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PD I drive transfer\DPD-Internal\PROCESSED COMMODITIES BRANCH\RTE Cereal\FAR - IFB\2021 IDIQ\"/>
    </mc:Choice>
  </mc:AlternateContent>
  <xr:revisionPtr revIDLastSave="0" documentId="13_ncr:1_{5F5A66BC-3781-4013-BF4E-E0CEB3EE7A17}" xr6:coauthVersionLast="45" xr6:coauthVersionMax="45" xr10:uidLastSave="{00000000-0000-0000-0000-000000000000}"/>
  <bookViews>
    <workbookView xWindow="-120" yWindow="-120" windowWidth="20730" windowHeight="11160" tabRatio="657" firstSheet="7" activeTab="7" xr2:uid="{86BE5BB8-A7ED-4314-ABDE-A858846B91C4}"/>
  </bookViews>
  <sheets>
    <sheet name="Instructions" sheetId="10" r:id="rId1"/>
    <sheet name="Corn Flakes" sheetId="9" r:id="rId2"/>
    <sheet name="Corn Rice Biscuits" sheetId="5" r:id="rId3"/>
    <sheet name="Corn Squares" sheetId="2" r:id="rId4"/>
    <sheet name="Oat Circles" sheetId="8" r:id="rId5"/>
    <sheet name="Rice Crisps" sheetId="3" r:id="rId6"/>
    <sheet name="Wheat Bran Flakes" sheetId="6" r:id="rId7"/>
    <sheet name="Wheat Shredded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5" i="7" l="1"/>
  <c r="E124" i="7"/>
  <c r="E123" i="7"/>
  <c r="E122" i="7"/>
  <c r="E121" i="7"/>
  <c r="E109" i="7"/>
  <c r="E108" i="7"/>
  <c r="E107" i="7"/>
  <c r="E106" i="7"/>
  <c r="E105" i="7"/>
  <c r="E104" i="7"/>
  <c r="E103" i="7"/>
  <c r="E91" i="7"/>
  <c r="E90" i="7"/>
  <c r="E89" i="7"/>
  <c r="E88" i="7"/>
  <c r="E87" i="7"/>
  <c r="E86" i="7"/>
  <c r="E85" i="7"/>
  <c r="E84" i="7"/>
  <c r="E72" i="7"/>
  <c r="E71" i="7"/>
  <c r="E70" i="7"/>
  <c r="E69" i="7"/>
  <c r="E68" i="7"/>
  <c r="E67" i="7"/>
  <c r="E66" i="7"/>
  <c r="E65" i="7"/>
  <c r="E53" i="7"/>
  <c r="E52" i="7"/>
  <c r="E51" i="7"/>
  <c r="E50" i="7"/>
  <c r="E49" i="7"/>
  <c r="E48" i="7"/>
  <c r="E47" i="7"/>
  <c r="E35" i="7"/>
  <c r="E34" i="7"/>
  <c r="E33" i="7"/>
  <c r="E32" i="7"/>
  <c r="E31" i="7"/>
  <c r="E30" i="7"/>
  <c r="E29" i="7"/>
  <c r="E17" i="7"/>
  <c r="E16" i="7"/>
  <c r="E15" i="7"/>
  <c r="E14" i="7"/>
  <c r="E13" i="7"/>
  <c r="E12" i="7"/>
  <c r="E11" i="7"/>
  <c r="E125" i="6"/>
  <c r="E124" i="6"/>
  <c r="E123" i="6"/>
  <c r="E122" i="6"/>
  <c r="E121" i="6"/>
  <c r="E109" i="6"/>
  <c r="E108" i="6"/>
  <c r="E107" i="6"/>
  <c r="E106" i="6"/>
  <c r="E105" i="6"/>
  <c r="E104" i="6"/>
  <c r="E103" i="6"/>
  <c r="E91" i="6"/>
  <c r="E90" i="6"/>
  <c r="E89" i="6"/>
  <c r="E88" i="6"/>
  <c r="E87" i="6"/>
  <c r="E86" i="6"/>
  <c r="E85" i="6"/>
  <c r="E84" i="6"/>
  <c r="E72" i="6"/>
  <c r="E71" i="6"/>
  <c r="E70" i="6"/>
  <c r="E69" i="6"/>
  <c r="E68" i="6"/>
  <c r="E67" i="6"/>
  <c r="E66" i="6"/>
  <c r="E65" i="6"/>
  <c r="E53" i="6"/>
  <c r="E52" i="6"/>
  <c r="E51" i="6"/>
  <c r="E50" i="6"/>
  <c r="E49" i="6"/>
  <c r="E48" i="6"/>
  <c r="E47" i="6"/>
  <c r="E35" i="6"/>
  <c r="E34" i="6"/>
  <c r="E33" i="6"/>
  <c r="E32" i="6"/>
  <c r="E31" i="6"/>
  <c r="E30" i="6"/>
  <c r="E29" i="6"/>
  <c r="E17" i="6"/>
  <c r="E16" i="6"/>
  <c r="E15" i="6"/>
  <c r="E14" i="6"/>
  <c r="E13" i="6"/>
  <c r="E12" i="6"/>
  <c r="E11" i="6"/>
  <c r="E125" i="3"/>
  <c r="E124" i="3"/>
  <c r="E123" i="3"/>
  <c r="E122" i="3"/>
  <c r="E121" i="3"/>
  <c r="E109" i="3"/>
  <c r="E108" i="3"/>
  <c r="E107" i="3"/>
  <c r="E106" i="3"/>
  <c r="E105" i="3"/>
  <c r="E104" i="3"/>
  <c r="E103" i="3"/>
  <c r="E91" i="3"/>
  <c r="E90" i="3"/>
  <c r="E89" i="3"/>
  <c r="E88" i="3"/>
  <c r="E87" i="3"/>
  <c r="E86" i="3"/>
  <c r="E85" i="3"/>
  <c r="E84" i="3"/>
  <c r="E72" i="3"/>
  <c r="E71" i="3"/>
  <c r="E70" i="3"/>
  <c r="E69" i="3"/>
  <c r="E68" i="3"/>
  <c r="E67" i="3"/>
  <c r="E66" i="3"/>
  <c r="E65" i="3"/>
  <c r="E53" i="3"/>
  <c r="E52" i="3"/>
  <c r="E51" i="3"/>
  <c r="E50" i="3"/>
  <c r="E49" i="3"/>
  <c r="E48" i="3"/>
  <c r="E47" i="3"/>
  <c r="E35" i="3"/>
  <c r="E34" i="3"/>
  <c r="E33" i="3"/>
  <c r="E32" i="3"/>
  <c r="E31" i="3"/>
  <c r="E30" i="3"/>
  <c r="E29" i="3"/>
  <c r="E17" i="3"/>
  <c r="E16" i="3"/>
  <c r="E15" i="3"/>
  <c r="E14" i="3"/>
  <c r="E13" i="3"/>
  <c r="E12" i="3"/>
  <c r="E11" i="3"/>
  <c r="E125" i="8"/>
  <c r="E124" i="8"/>
  <c r="E123" i="8"/>
  <c r="E122" i="8"/>
  <c r="E121" i="8"/>
  <c r="E109" i="8"/>
  <c r="E108" i="8"/>
  <c r="E107" i="8"/>
  <c r="E106" i="8"/>
  <c r="E105" i="8"/>
  <c r="E104" i="8"/>
  <c r="E103" i="8"/>
  <c r="E91" i="8"/>
  <c r="E90" i="8"/>
  <c r="E89" i="8"/>
  <c r="E88" i="8"/>
  <c r="E87" i="8"/>
  <c r="E86" i="8"/>
  <c r="E85" i="8"/>
  <c r="E84" i="8"/>
  <c r="E72" i="8"/>
  <c r="E71" i="8"/>
  <c r="E70" i="8"/>
  <c r="E69" i="8"/>
  <c r="E68" i="8"/>
  <c r="E67" i="8"/>
  <c r="E66" i="8"/>
  <c r="E65" i="8"/>
  <c r="E53" i="8"/>
  <c r="E52" i="8"/>
  <c r="E51" i="8"/>
  <c r="E50" i="8"/>
  <c r="E49" i="8"/>
  <c r="E48" i="8"/>
  <c r="E47" i="8"/>
  <c r="E35" i="8"/>
  <c r="E34" i="8"/>
  <c r="E33" i="8"/>
  <c r="E32" i="8"/>
  <c r="E31" i="8"/>
  <c r="E30" i="8"/>
  <c r="E29" i="8"/>
  <c r="E17" i="8"/>
  <c r="E16" i="8"/>
  <c r="E15" i="8"/>
  <c r="E14" i="8"/>
  <c r="E13" i="8"/>
  <c r="E12" i="8"/>
  <c r="E11" i="8"/>
  <c r="E125" i="2"/>
  <c r="E124" i="2"/>
  <c r="E123" i="2"/>
  <c r="E122" i="2"/>
  <c r="E121" i="2"/>
  <c r="E109" i="2"/>
  <c r="E108" i="2"/>
  <c r="E107" i="2"/>
  <c r="E106" i="2"/>
  <c r="E105" i="2"/>
  <c r="E104" i="2"/>
  <c r="E103" i="2"/>
  <c r="E91" i="2"/>
  <c r="E90" i="2"/>
  <c r="E89" i="2"/>
  <c r="E88" i="2"/>
  <c r="E87" i="2"/>
  <c r="E86" i="2"/>
  <c r="E85" i="2"/>
  <c r="E84" i="2"/>
  <c r="E72" i="2"/>
  <c r="E71" i="2"/>
  <c r="E70" i="2"/>
  <c r="E69" i="2"/>
  <c r="E68" i="2"/>
  <c r="E67" i="2"/>
  <c r="E66" i="2"/>
  <c r="E65" i="2"/>
  <c r="E53" i="2"/>
  <c r="E52" i="2"/>
  <c r="E51" i="2"/>
  <c r="E50" i="2"/>
  <c r="E49" i="2"/>
  <c r="E48" i="2"/>
  <c r="E47" i="2"/>
  <c r="E35" i="2"/>
  <c r="E34" i="2"/>
  <c r="E33" i="2"/>
  <c r="E32" i="2"/>
  <c r="E31" i="2"/>
  <c r="E30" i="2"/>
  <c r="E29" i="2"/>
  <c r="E17" i="2"/>
  <c r="E16" i="2"/>
  <c r="E15" i="2"/>
  <c r="E14" i="2"/>
  <c r="E13" i="2"/>
  <c r="E12" i="2"/>
  <c r="E11" i="2"/>
  <c r="E125" i="5"/>
  <c r="E124" i="5"/>
  <c r="E123" i="5"/>
  <c r="E122" i="5"/>
  <c r="E121" i="5"/>
  <c r="E109" i="5"/>
  <c r="E108" i="5"/>
  <c r="E107" i="5"/>
  <c r="E106" i="5"/>
  <c r="E105" i="5"/>
  <c r="E104" i="5"/>
  <c r="E103" i="5"/>
  <c r="E91" i="5"/>
  <c r="E90" i="5"/>
  <c r="E89" i="5"/>
  <c r="E88" i="5"/>
  <c r="E87" i="5"/>
  <c r="E86" i="5"/>
  <c r="E85" i="5"/>
  <c r="E84" i="5"/>
  <c r="E72" i="5"/>
  <c r="E71" i="5"/>
  <c r="E70" i="5"/>
  <c r="E69" i="5"/>
  <c r="E68" i="5"/>
  <c r="E67" i="5"/>
  <c r="E66" i="5"/>
  <c r="E65" i="5"/>
  <c r="E53" i="5"/>
  <c r="E52" i="5"/>
  <c r="E51" i="5"/>
  <c r="E50" i="5"/>
  <c r="E49" i="5"/>
  <c r="E48" i="5"/>
  <c r="E47" i="5"/>
  <c r="E35" i="5"/>
  <c r="E34" i="5"/>
  <c r="E33" i="5"/>
  <c r="E32" i="5"/>
  <c r="E31" i="5"/>
  <c r="E30" i="5"/>
  <c r="E29" i="5"/>
  <c r="E17" i="5"/>
  <c r="E16" i="5"/>
  <c r="E15" i="5"/>
  <c r="E14" i="5"/>
  <c r="E13" i="5"/>
  <c r="E12" i="5"/>
  <c r="E11" i="5"/>
  <c r="E125" i="9"/>
  <c r="E124" i="9"/>
  <c r="E123" i="9"/>
  <c r="E122" i="9"/>
  <c r="E121" i="9"/>
  <c r="E126" i="9" s="1"/>
  <c r="E109" i="9"/>
  <c r="E108" i="9"/>
  <c r="E107" i="9"/>
  <c r="E106" i="9"/>
  <c r="E105" i="9"/>
  <c r="E104" i="9"/>
  <c r="E103" i="9"/>
  <c r="E110" i="9" s="1"/>
  <c r="E91" i="9"/>
  <c r="E90" i="9"/>
  <c r="E89" i="9"/>
  <c r="E88" i="9"/>
  <c r="E87" i="9"/>
  <c r="E86" i="9"/>
  <c r="E85" i="9"/>
  <c r="E84" i="9"/>
  <c r="E92" i="9" s="1"/>
  <c r="E72" i="9"/>
  <c r="E71" i="9"/>
  <c r="E70" i="9"/>
  <c r="E69" i="9"/>
  <c r="E68" i="9"/>
  <c r="E67" i="9"/>
  <c r="E66" i="9"/>
  <c r="E65" i="9"/>
  <c r="E73" i="9" s="1"/>
  <c r="E53" i="9"/>
  <c r="E52" i="9"/>
  <c r="E51" i="9"/>
  <c r="E50" i="9"/>
  <c r="E49" i="9"/>
  <c r="E48" i="9"/>
  <c r="E47" i="9"/>
  <c r="E54" i="9" s="1"/>
  <c r="E35" i="9"/>
  <c r="E34" i="9"/>
  <c r="E33" i="9"/>
  <c r="E32" i="9"/>
  <c r="E31" i="9"/>
  <c r="E30" i="9"/>
  <c r="E29" i="9"/>
  <c r="E17" i="9"/>
  <c r="E16" i="9"/>
  <c r="E15" i="9"/>
  <c r="E14" i="9"/>
  <c r="E13" i="9"/>
  <c r="E12" i="9"/>
  <c r="E11" i="9"/>
  <c r="E18" i="9" s="1"/>
  <c r="E92" i="7" l="1"/>
  <c r="E73" i="7"/>
  <c r="E92" i="6"/>
  <c r="E73" i="6"/>
  <c r="E92" i="3"/>
  <c r="E73" i="3"/>
  <c r="E110" i="8"/>
  <c r="E92" i="8"/>
  <c r="E73" i="8"/>
  <c r="E92" i="2"/>
  <c r="E73" i="2"/>
  <c r="E92" i="5"/>
  <c r="E73" i="5"/>
  <c r="E36" i="9"/>
  <c r="E36" i="7"/>
  <c r="E110" i="7"/>
  <c r="E54" i="7"/>
  <c r="E18" i="7"/>
  <c r="E126" i="7"/>
  <c r="E54" i="6"/>
  <c r="E36" i="6"/>
  <c r="E110" i="6"/>
  <c r="E18" i="6"/>
  <c r="E126" i="6"/>
  <c r="E54" i="3"/>
  <c r="E36" i="3"/>
  <c r="E110" i="3"/>
  <c r="E18" i="3"/>
  <c r="E126" i="3"/>
  <c r="E54" i="8"/>
  <c r="E36" i="8"/>
  <c r="E18" i="8"/>
  <c r="E126" i="8"/>
  <c r="E54" i="2"/>
  <c r="E36" i="2"/>
  <c r="E110" i="2"/>
  <c r="E18" i="2"/>
  <c r="E126" i="2"/>
  <c r="E54" i="5"/>
  <c r="E36" i="5"/>
  <c r="E110" i="5"/>
  <c r="E18" i="5"/>
  <c r="E126" i="5"/>
</calcChain>
</file>

<file path=xl/sharedStrings.xml><?xml version="1.0" encoding="utf-8"?>
<sst xmlns="http://schemas.openxmlformats.org/spreadsheetml/2006/main" count="1022" uniqueCount="139">
  <si>
    <t>AL</t>
  </si>
  <si>
    <t>AZ</t>
  </si>
  <si>
    <t>AR</t>
  </si>
  <si>
    <t>CA</t>
  </si>
  <si>
    <t>CO</t>
  </si>
  <si>
    <t>CT</t>
  </si>
  <si>
    <t>DE</t>
  </si>
  <si>
    <t>FL</t>
  </si>
  <si>
    <t>GA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</si>
  <si>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</si>
  <si>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</si>
  <si>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</si>
  <si>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</si>
  <si>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</si>
  <si>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</si>
  <si>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</si>
  <si>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</si>
  <si>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</si>
  <si>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</si>
  <si>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</si>
  <si>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</si>
  <si>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</si>
  <si>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</si>
  <si>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</si>
  <si>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</si>
  <si>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</si>
  <si>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</si>
  <si>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</si>
  <si>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</si>
  <si>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</si>
  <si>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</si>
  <si>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</si>
  <si>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</si>
  <si>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</si>
  <si>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</si>
  <si>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</si>
  <si>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</si>
  <si>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</si>
  <si>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</si>
  <si>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</si>
  <si>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</si>
  <si>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</si>
  <si>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</si>
  <si>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</si>
  <si>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</si>
  <si>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</si>
  <si>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</si>
  <si>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Delivered Price per Pound</t>
  </si>
  <si>
    <t>Package Size</t>
  </si>
  <si>
    <t>Pacakages per Case</t>
  </si>
  <si>
    <t>Cases per Truckload</t>
  </si>
  <si>
    <t>Weight of a Case</t>
  </si>
  <si>
    <t>Weight of a Truckload</t>
  </si>
  <si>
    <t>Material</t>
  </si>
  <si>
    <t>Base UoM</t>
  </si>
  <si>
    <t>Weight of a Truck</t>
  </si>
  <si>
    <t>LB</t>
  </si>
  <si>
    <t>100449</t>
  </si>
  <si>
    <t>CEREAL CORN FLKS 1080 PKG-12/18 OZ</t>
  </si>
  <si>
    <t>100927</t>
  </si>
  <si>
    <t>CEREAL CORN FLKS 1344 PKG-12/18 OZ</t>
  </si>
  <si>
    <t>100926</t>
  </si>
  <si>
    <t>CEREAL CORN FLKS 1440 PKG-8/18 OZ</t>
  </si>
  <si>
    <t>110265</t>
  </si>
  <si>
    <t>CEREAL CORN RICE BISC 1080 PKG-14/12 OZ</t>
  </si>
  <si>
    <t>100450</t>
  </si>
  <si>
    <t>CEREAL CORN RICE BISC 1296 PKG-14/12 OZ</t>
  </si>
  <si>
    <t>100928</t>
  </si>
  <si>
    <t>CEREAL CORN RICE BISC 1344 PKG-14/12 OZ</t>
  </si>
  <si>
    <t>110740</t>
  </si>
  <si>
    <t>CEREAL CORN SQUARES 1344 PKG-14/12 OZ</t>
  </si>
  <si>
    <t>100446</t>
  </si>
  <si>
    <t>CEREAL CORN SQUARES 1344 PKG-14/14 OZ</t>
  </si>
  <si>
    <t>100929</t>
  </si>
  <si>
    <t>CEREAL OAT CIRCLES 1344 PKG-12/14 OZ</t>
  </si>
  <si>
    <t>100930</t>
  </si>
  <si>
    <t>CEREAL OAT CIRCLES 1440 PKG-10/18 OZ</t>
  </si>
  <si>
    <t>110133</t>
  </si>
  <si>
    <t>CEREAL OAT CIRCLES 1440 PKG-8/18 OZ</t>
  </si>
  <si>
    <t>110268</t>
  </si>
  <si>
    <t>CEREAL RICE 1080 PKG-14/12 OZ</t>
  </si>
  <si>
    <t>100455</t>
  </si>
  <si>
    <t>CEREAL RICE 1080 PKG-16/12 OZ</t>
  </si>
  <si>
    <t>100457</t>
  </si>
  <si>
    <t>CEREAL RICE CRISP 1008 PKG-16/12 OZ</t>
  </si>
  <si>
    <t>100931</t>
  </si>
  <si>
    <t>CEREAL RICE CRISP 1440 PKG-8/18 OZ</t>
  </si>
  <si>
    <t>110269</t>
  </si>
  <si>
    <t>CEREAL WT BRAN FLKS 1080 PKG-14/18OZ</t>
  </si>
  <si>
    <t>100933</t>
  </si>
  <si>
    <t>CEREAL WT BRAN FLKS 1344 PKG-14/17.3OZ</t>
  </si>
  <si>
    <t>110280</t>
  </si>
  <si>
    <t>CEREAL WT BRAN FLKS 1440 PKG-12/16 OZ</t>
  </si>
  <si>
    <t>100462</t>
  </si>
  <si>
    <t>CEREAL WT BRAN FLKS 1440 PKG-14/17.3OZ</t>
  </si>
  <si>
    <t>111022</t>
  </si>
  <si>
    <t>CEREAL WT BRAN FLKS 2160 PKG-12/16 OZ</t>
  </si>
  <si>
    <t>110372</t>
  </si>
  <si>
    <t>CEREAL WT SHREDDED 1080 PKG-16/18 OZ</t>
  </si>
  <si>
    <t>110371</t>
  </si>
  <si>
    <t>CEREAL WT SHREDDED 1440 PKG-16/16.5 OZ</t>
  </si>
  <si>
    <t>110373</t>
  </si>
  <si>
    <t>CEREAL WT SHREDDED 2016 PKG-12/16.4OZ</t>
  </si>
  <si>
    <t>110374</t>
  </si>
  <si>
    <t>CEREAL WT SHREDDED 2160 PKG-10/16.4 OZ</t>
  </si>
  <si>
    <t>Cases/Truck</t>
  </si>
  <si>
    <t>Existing Material Codes</t>
  </si>
  <si>
    <t>Material Description</t>
  </si>
  <si>
    <t>1.</t>
  </si>
  <si>
    <t>2.</t>
  </si>
  <si>
    <t>3.</t>
  </si>
  <si>
    <t>4.</t>
  </si>
  <si>
    <t>All weights are net.</t>
  </si>
  <si>
    <t>There is no requirement to bid on every material, but for each material offered, all states must have pricing.</t>
  </si>
  <si>
    <t xml:space="preserve">Existing material codes are provided as examples of how the government has previously ordered these materials. This information is provided only for reference. </t>
  </si>
  <si>
    <t>5.</t>
  </si>
  <si>
    <t>In the Delivered Price per Pound Box, identify the delivered price per pound for each state. The bidder may identify a different price for each state. The price is the same for all destinations in each state, regardless of city.</t>
  </si>
  <si>
    <t>Each worksheet identifies one material, e.g. Corn Flakes, Corn Rice Biscuits, etc.</t>
  </si>
  <si>
    <t>Material Code (if using existing)</t>
  </si>
  <si>
    <t>Historical ordering patterns in the tendering text are supplied for offerors convenience and may not reflect future ordering patterns.</t>
  </si>
  <si>
    <t xml:space="preserve">Instructions to Offerors and Important Information </t>
  </si>
  <si>
    <t>6.</t>
  </si>
  <si>
    <t>7.</t>
  </si>
  <si>
    <t>In the 'Product to be Delivered' Box, either identify an existing material code from those listed, or provide all required information for the product the bidder proposes to deliver.</t>
  </si>
  <si>
    <t xml:space="preserve">8. </t>
  </si>
  <si>
    <t>9.</t>
  </si>
  <si>
    <t>Quantities provided on each worksheet will be used for evaluation of bid pricing only. These estimates are not minimums, maximums, or guaranteed quantities.</t>
  </si>
  <si>
    <t xml:space="preserve">Total Price </t>
  </si>
  <si>
    <t>Bid Evaluation Quantity</t>
  </si>
  <si>
    <t>DC</t>
  </si>
  <si>
    <t>Northeast Product to be Delivered</t>
  </si>
  <si>
    <t>State</t>
  </si>
  <si>
    <t>Mid-Atlantic Product to be Delivered</t>
  </si>
  <si>
    <t>Midwest Product to be Delivered</t>
  </si>
  <si>
    <t>Mountain Plains Product to be Delivered</t>
  </si>
  <si>
    <t>Southeast Product to be Delivered</t>
  </si>
  <si>
    <t>Southwest Product to be Delivered</t>
  </si>
  <si>
    <t>Western Product to be Delivered</t>
  </si>
  <si>
    <t>Specify only one configuration for each material for each 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</si>
</sst>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49" fontId="2" fillId="0" borderId="23" xfId="0" applyNumberFormat="1" applyFont="1" applyBorder="1" applyAlignment="1">
      <alignment vertical="top"/>
    </xf>
    <xf numFmtId="49" fontId="2" fillId="0" borderId="24" xfId="0" applyNumberFormat="1" applyFont="1" applyBorder="1"/>
    <xf numFmtId="49" fontId="2" fillId="0" borderId="24" xfId="0" applyNumberFormat="1" applyFont="1" applyBorder="1" applyAlignment="1">
      <alignment wrapText="1"/>
    </xf>
    <xf numFmtId="49" fontId="2" fillId="0" borderId="25" xfId="0" applyNumberFormat="1" applyFont="1" applyBorder="1" applyAlignment="1">
      <alignment vertical="top"/>
    </xf>
    <xf numFmtId="0" fontId="2" fillId="0" borderId="26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9" xfId="0" applyBorder="1"/>
    <xf numFmtId="0" fontId="0" fillId="0" borderId="17" xfId="0" applyBorder="1"/>
    <xf numFmtId="4" fontId="0" fillId="0" borderId="1" xfId="0" applyNumberFormat="1" applyBorder="1"/>
    <xf numFmtId="4" fontId="0" fillId="0" borderId="8" xfId="0" applyNumberFormat="1" applyBorder="1"/>
    <xf numFmtId="4" fontId="0" fillId="0" borderId="3" xfId="0" applyNumberFormat="1" applyBorder="1"/>
    <xf numFmtId="2" fontId="0" fillId="0" borderId="0" xfId="0" applyNumberFormat="1"/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164" fontId="0" fillId="0" borderId="31" xfId="0" applyNumberFormat="1" applyBorder="1"/>
    <xf numFmtId="164" fontId="0" fillId="0" borderId="19" xfId="0" applyNumberFormat="1" applyBorder="1"/>
    <xf numFmtId="4" fontId="0" fillId="0" borderId="0" xfId="0" applyNumberFormat="1"/>
    <xf numFmtId="164" fontId="0" fillId="0" borderId="0" xfId="0" applyNumberFormat="1"/>
    <xf numFmtId="164" fontId="0" fillId="0" borderId="13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32" xfId="0" applyNumberFormat="1" applyBorder="1"/>
    <xf numFmtId="4" fontId="0" fillId="0" borderId="18" xfId="0" applyNumberFormat="1" applyBorder="1"/>
    <xf numFmtId="164" fontId="0" fillId="0" borderId="18" xfId="0" applyNumberFormat="1" applyBorder="1"/>
    <xf numFmtId="164" fontId="0" fillId="0" borderId="1" xfId="0" applyNumberFormat="1" applyBorder="1"/>
    <xf numFmtId="4" fontId="0" fillId="0" borderId="30" xfId="0" applyNumberFormat="1" applyBorder="1"/>
    <xf numFmtId="164" fontId="0" fillId="0" borderId="30" xfId="0" applyNumberFormat="1" applyBorder="1"/>
    <xf numFmtId="164" fontId="0" fillId="0" borderId="9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3" fontId="0" fillId="0" borderId="1" xfId="1" applyFont="1" applyBorder="1"/>
    <xf numFmtId="43" fontId="0" fillId="0" borderId="1" xfId="1" applyFont="1" applyBorder="1" applyAlignment="1"/>
    <xf numFmtId="43" fontId="0" fillId="0" borderId="18" xfId="1" applyFont="1" applyBorder="1"/>
    <xf numFmtId="43" fontId="0" fillId="0" borderId="3" xfId="1" applyFont="1" applyBorder="1"/>
    <xf numFmtId="43" fontId="0" fillId="0" borderId="3" xfId="1" applyFont="1" applyBorder="1" applyAlignment="1"/>
    <xf numFmtId="43" fontId="0" fillId="0" borderId="0" xfId="1" applyFont="1" applyAlignment="1">
      <alignment horizontal="right"/>
    </xf>
    <xf numFmtId="43" fontId="0" fillId="0" borderId="1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1FB3-82AD-4813-8662-110F71C33CB4}">
  <dimension ref="B1:C12"/>
  <sheetViews>
    <sheetView workbookViewId="0">
      <selection activeCell="B18" sqref="B18"/>
    </sheetView>
  </sheetViews>
  <sheetFormatPr defaultRowHeight="15" x14ac:dyDescent="0.25"/>
  <cols>
    <col min="3" max="3" width="145.140625" bestFit="1" customWidth="1"/>
  </cols>
  <sheetData>
    <row r="1" spans="2:3" ht="15.75" thickBot="1" x14ac:dyDescent="0.3"/>
    <row r="2" spans="2:3" ht="18.75" x14ac:dyDescent="0.3">
      <c r="B2" s="58" t="s">
        <v>120</v>
      </c>
      <c r="C2" s="59"/>
    </row>
    <row r="3" spans="2:3" x14ac:dyDescent="0.25">
      <c r="B3" s="20"/>
      <c r="C3" s="21"/>
    </row>
    <row r="4" spans="2:3" x14ac:dyDescent="0.25">
      <c r="B4" s="22" t="s">
        <v>108</v>
      </c>
      <c r="C4" s="23" t="s">
        <v>117</v>
      </c>
    </row>
    <row r="5" spans="2:3" ht="30" x14ac:dyDescent="0.25">
      <c r="B5" s="22" t="s">
        <v>109</v>
      </c>
      <c r="C5" s="24" t="s">
        <v>123</v>
      </c>
    </row>
    <row r="6" spans="2:3" x14ac:dyDescent="0.25">
      <c r="B6" s="22" t="s">
        <v>110</v>
      </c>
      <c r="C6" s="21" t="s">
        <v>138</v>
      </c>
    </row>
    <row r="7" spans="2:3" ht="30" x14ac:dyDescent="0.25">
      <c r="B7" s="22" t="s">
        <v>111</v>
      </c>
      <c r="C7" s="24" t="s">
        <v>116</v>
      </c>
    </row>
    <row r="8" spans="2:3" x14ac:dyDescent="0.25">
      <c r="B8" s="22" t="s">
        <v>115</v>
      </c>
      <c r="C8" s="21" t="s">
        <v>112</v>
      </c>
    </row>
    <row r="9" spans="2:3" x14ac:dyDescent="0.25">
      <c r="B9" s="22" t="s">
        <v>121</v>
      </c>
      <c r="C9" s="21" t="s">
        <v>113</v>
      </c>
    </row>
    <row r="10" spans="2:3" x14ac:dyDescent="0.25">
      <c r="B10" s="22" t="s">
        <v>122</v>
      </c>
      <c r="C10" s="21" t="s">
        <v>114</v>
      </c>
    </row>
    <row r="11" spans="2:3" x14ac:dyDescent="0.25">
      <c r="B11" s="22" t="s">
        <v>124</v>
      </c>
      <c r="C11" s="21" t="s">
        <v>126</v>
      </c>
    </row>
    <row r="12" spans="2:3" ht="15.75" thickBot="1" x14ac:dyDescent="0.3">
      <c r="B12" s="25" t="s">
        <v>125</v>
      </c>
      <c r="C12" s="26" t="s">
        <v>119</v>
      </c>
    </row>
  </sheetData>
  <mergeCells count="1">
    <mergeCell ref="B2:C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4D5A-76AF-445F-A06E-171CC25E95E9}">
  <dimension ref="B1:L126"/>
  <sheetViews>
    <sheetView topLeftCell="A100" zoomScale="80" zoomScaleNormal="80" workbookViewId="0">
      <selection activeCell="C35" sqref="C3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7" max="7" width="22.140625" customWidth="1"/>
    <col min="8" max="8" width="44" bestFit="1" customWidth="1"/>
    <col min="9" max="9" width="10.7109375" customWidth="1"/>
    <col min="12" max="12" width="19" bestFit="1" customWidth="1"/>
    <col min="13" max="13" width="35.140625" bestFit="1" customWidth="1"/>
    <col min="14" max="14" width="9.7109375" bestFit="1" customWidth="1"/>
    <col min="15" max="15" width="12" customWidth="1"/>
    <col min="16" max="16" width="15.85546875" bestFit="1" customWidth="1"/>
    <col min="17" max="17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F2" s="38"/>
      <c r="G2" s="69" t="s">
        <v>106</v>
      </c>
      <c r="H2" s="70"/>
      <c r="I2" s="70"/>
      <c r="J2" s="70"/>
      <c r="K2" s="70"/>
      <c r="L2" s="71"/>
    </row>
    <row r="3" spans="2:12" x14ac:dyDescent="0.25">
      <c r="B3" s="63" t="s">
        <v>118</v>
      </c>
      <c r="C3" s="64"/>
      <c r="D3" s="64"/>
      <c r="E3" s="65"/>
      <c r="G3" s="5" t="s">
        <v>53</v>
      </c>
      <c r="H3" s="6" t="s">
        <v>107</v>
      </c>
      <c r="I3" s="6" t="s">
        <v>54</v>
      </c>
      <c r="J3" s="6" t="s">
        <v>105</v>
      </c>
      <c r="K3" s="6" t="s">
        <v>51</v>
      </c>
      <c r="L3" s="7" t="s">
        <v>55</v>
      </c>
    </row>
    <row r="4" spans="2:12" x14ac:dyDescent="0.25">
      <c r="B4" s="63" t="s">
        <v>48</v>
      </c>
      <c r="C4" s="64"/>
      <c r="D4" s="64"/>
      <c r="E4" s="65"/>
      <c r="G4" s="8" t="s">
        <v>57</v>
      </c>
      <c r="H4" s="9" t="s">
        <v>58</v>
      </c>
      <c r="I4" s="9" t="s">
        <v>56</v>
      </c>
      <c r="J4" s="9">
        <v>1080</v>
      </c>
      <c r="K4" s="9">
        <v>13.5</v>
      </c>
      <c r="L4" s="10">
        <v>14580</v>
      </c>
    </row>
    <row r="5" spans="2:12" x14ac:dyDescent="0.25">
      <c r="B5" s="63" t="s">
        <v>49</v>
      </c>
      <c r="C5" s="64"/>
      <c r="D5" s="64"/>
      <c r="E5" s="65"/>
      <c r="G5" s="8" t="s">
        <v>59</v>
      </c>
      <c r="H5" s="9" t="s">
        <v>60</v>
      </c>
      <c r="I5" s="9" t="s">
        <v>56</v>
      </c>
      <c r="J5" s="9">
        <v>1344</v>
      </c>
      <c r="K5" s="9">
        <v>13.5</v>
      </c>
      <c r="L5" s="10">
        <v>18144</v>
      </c>
    </row>
    <row r="6" spans="2:12" ht="15.75" thickBot="1" x14ac:dyDescent="0.3">
      <c r="B6" s="63" t="s">
        <v>51</v>
      </c>
      <c r="C6" s="64"/>
      <c r="D6" s="64"/>
      <c r="E6" s="65"/>
      <c r="G6" s="11" t="s">
        <v>61</v>
      </c>
      <c r="H6" s="12" t="s">
        <v>62</v>
      </c>
      <c r="I6" s="12" t="s">
        <v>56</v>
      </c>
      <c r="J6" s="12">
        <v>1440</v>
      </c>
      <c r="K6" s="12">
        <v>9</v>
      </c>
      <c r="L6" s="13">
        <v>12960</v>
      </c>
    </row>
    <row r="7" spans="2:12" x14ac:dyDescent="0.25">
      <c r="B7" s="63" t="s">
        <v>52</v>
      </c>
      <c r="C7" s="64"/>
      <c r="D7" s="64"/>
      <c r="E7" s="65"/>
    </row>
    <row r="8" spans="2:12" ht="15.75" thickBot="1" x14ac:dyDescent="0.3">
      <c r="B8" s="60" t="s">
        <v>50</v>
      </c>
      <c r="C8" s="61"/>
      <c r="D8" s="61"/>
      <c r="E8" s="62"/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  <c r="F10" s="38"/>
      <c r="G10" s="38"/>
      <c r="H10" s="38"/>
      <c r="I10" s="38"/>
    </row>
    <row r="11" spans="2:12" x14ac:dyDescent="0.25">
      <c r="B11" s="2" t="s">
        <v>5</v>
      </c>
      <c r="C11" s="34">
        <v>58320</v>
      </c>
      <c r="D11" s="42"/>
      <c r="E11" s="43">
        <f>D11*C11</f>
        <v>0</v>
      </c>
      <c r="G11" s="44"/>
      <c r="H11" s="45"/>
      <c r="I11" s="45"/>
    </row>
    <row r="12" spans="2:12" x14ac:dyDescent="0.25">
      <c r="B12" s="2" t="s">
        <v>16</v>
      </c>
      <c r="C12" s="34">
        <v>29160</v>
      </c>
      <c r="D12" s="46"/>
      <c r="E12" s="47">
        <f t="shared" ref="E12:E17" si="0">D12*C12</f>
        <v>0</v>
      </c>
      <c r="G12" s="44"/>
      <c r="H12" s="45"/>
      <c r="I12" s="45"/>
    </row>
    <row r="13" spans="2:12" x14ac:dyDescent="0.25">
      <c r="B13" s="2" t="s">
        <v>18</v>
      </c>
      <c r="C13" s="34">
        <v>43740</v>
      </c>
      <c r="D13" s="46"/>
      <c r="E13" s="47">
        <f t="shared" si="0"/>
        <v>0</v>
      </c>
      <c r="H13" s="45"/>
      <c r="I13" s="45"/>
    </row>
    <row r="14" spans="2:12" x14ac:dyDescent="0.25">
      <c r="B14" s="2" t="s">
        <v>25</v>
      </c>
      <c r="C14" s="34">
        <v>43740</v>
      </c>
      <c r="D14" s="46"/>
      <c r="E14" s="47">
        <f t="shared" si="0"/>
        <v>0</v>
      </c>
      <c r="G14" s="44"/>
      <c r="H14" s="45"/>
      <c r="I14" s="45"/>
    </row>
    <row r="15" spans="2:12" x14ac:dyDescent="0.25">
      <c r="B15" s="2" t="s">
        <v>28</v>
      </c>
      <c r="C15" s="34">
        <v>277020</v>
      </c>
      <c r="D15" s="46"/>
      <c r="E15" s="47">
        <f t="shared" si="0"/>
        <v>0</v>
      </c>
      <c r="G15" s="44"/>
      <c r="H15" s="45"/>
      <c r="I15" s="45"/>
    </row>
    <row r="16" spans="2:12" x14ac:dyDescent="0.25">
      <c r="B16" s="2" t="s">
        <v>35</v>
      </c>
      <c r="C16" s="34">
        <v>29160</v>
      </c>
      <c r="D16" s="46"/>
      <c r="E16" s="47">
        <f t="shared" si="0"/>
        <v>0</v>
      </c>
      <c r="H16" s="45"/>
      <c r="I16" s="45"/>
    </row>
    <row r="17" spans="2:9" x14ac:dyDescent="0.25">
      <c r="B17" s="2" t="s">
        <v>41</v>
      </c>
      <c r="C17" s="34">
        <v>14580</v>
      </c>
      <c r="D17" s="46"/>
      <c r="E17" s="47">
        <f t="shared" si="0"/>
        <v>0</v>
      </c>
      <c r="G17" s="44"/>
      <c r="H17" s="45"/>
      <c r="I17" s="45"/>
    </row>
    <row r="18" spans="2:9" ht="15.75" thickBot="1" x14ac:dyDescent="0.3">
      <c r="B18" s="3"/>
      <c r="C18" s="35"/>
      <c r="D18" s="48"/>
      <c r="E18" s="49">
        <f>SUM(E11:E17)</f>
        <v>0</v>
      </c>
      <c r="G18" s="44"/>
      <c r="H18" s="45"/>
      <c r="I18" s="45"/>
    </row>
    <row r="19" spans="2:9" ht="15.75" thickBot="1" x14ac:dyDescent="0.3"/>
    <row r="20" spans="2:9" x14ac:dyDescent="0.25">
      <c r="B20" s="66" t="s">
        <v>132</v>
      </c>
      <c r="C20" s="67"/>
      <c r="D20" s="67"/>
      <c r="E20" s="68"/>
      <c r="F20" s="38"/>
    </row>
    <row r="21" spans="2:9" x14ac:dyDescent="0.25">
      <c r="B21" s="63" t="s">
        <v>118</v>
      </c>
      <c r="C21" s="64"/>
      <c r="D21" s="64"/>
      <c r="E21" s="65"/>
    </row>
    <row r="22" spans="2:9" x14ac:dyDescent="0.25">
      <c r="B22" s="63" t="s">
        <v>48</v>
      </c>
      <c r="C22" s="64"/>
      <c r="D22" s="64"/>
      <c r="E22" s="65"/>
    </row>
    <row r="23" spans="2:9" x14ac:dyDescent="0.25">
      <c r="B23" s="63" t="s">
        <v>49</v>
      </c>
      <c r="C23" s="64"/>
      <c r="D23" s="64"/>
      <c r="E23" s="65"/>
    </row>
    <row r="24" spans="2:9" x14ac:dyDescent="0.25">
      <c r="B24" s="63" t="s">
        <v>51</v>
      </c>
      <c r="C24" s="64"/>
      <c r="D24" s="64"/>
      <c r="E24" s="65"/>
    </row>
    <row r="25" spans="2:9" x14ac:dyDescent="0.25">
      <c r="B25" s="63" t="s">
        <v>52</v>
      </c>
      <c r="C25" s="64"/>
      <c r="D25" s="64"/>
      <c r="E25" s="65"/>
    </row>
    <row r="26" spans="2:9" ht="15.75" thickBot="1" x14ac:dyDescent="0.3">
      <c r="B26" s="60" t="s">
        <v>50</v>
      </c>
      <c r="C26" s="61"/>
      <c r="D26" s="61"/>
      <c r="E26" s="62"/>
    </row>
    <row r="27" spans="2:9" ht="15.75" thickBot="1" x14ac:dyDescent="0.3"/>
    <row r="28" spans="2:9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  <c r="F28" s="38"/>
      <c r="G28" s="38"/>
      <c r="H28" s="38"/>
      <c r="I28" s="38"/>
    </row>
    <row r="29" spans="2:9" x14ac:dyDescent="0.25">
      <c r="B29" s="33" t="s">
        <v>6</v>
      </c>
      <c r="C29" s="50">
        <v>14580</v>
      </c>
      <c r="D29" s="51"/>
      <c r="E29" s="43">
        <f>D29*C29</f>
        <v>0</v>
      </c>
      <c r="G29" s="44"/>
      <c r="H29" s="45"/>
      <c r="I29" s="45"/>
    </row>
    <row r="30" spans="2:9" x14ac:dyDescent="0.25">
      <c r="B30" s="2" t="s">
        <v>129</v>
      </c>
      <c r="C30" s="34">
        <v>102060</v>
      </c>
      <c r="D30" s="52"/>
      <c r="E30" s="43">
        <f t="shared" ref="E30:E33" si="1">D30*C30</f>
        <v>0</v>
      </c>
      <c r="G30" s="44"/>
      <c r="H30" s="45"/>
      <c r="I30" s="45"/>
    </row>
    <row r="31" spans="2:9" x14ac:dyDescent="0.25">
      <c r="B31" s="2" t="s">
        <v>17</v>
      </c>
      <c r="C31" s="34">
        <v>29160</v>
      </c>
      <c r="D31" s="52"/>
      <c r="E31" s="43">
        <f t="shared" si="1"/>
        <v>0</v>
      </c>
      <c r="G31" s="44"/>
      <c r="H31" s="45"/>
      <c r="I31" s="45"/>
    </row>
    <row r="32" spans="2:9" x14ac:dyDescent="0.25">
      <c r="B32" s="2" t="s">
        <v>26</v>
      </c>
      <c r="C32" s="34">
        <v>14580</v>
      </c>
      <c r="D32" s="52"/>
      <c r="E32" s="43">
        <f t="shared" si="1"/>
        <v>0</v>
      </c>
      <c r="H32" s="45"/>
      <c r="I32" s="45"/>
    </row>
    <row r="33" spans="2:9" x14ac:dyDescent="0.25">
      <c r="B33" s="2" t="s">
        <v>34</v>
      </c>
      <c r="C33" s="34">
        <v>247860</v>
      </c>
      <c r="D33" s="52"/>
      <c r="E33" s="43">
        <f t="shared" si="1"/>
        <v>0</v>
      </c>
      <c r="G33" s="44"/>
      <c r="H33" s="45"/>
      <c r="I33" s="45"/>
    </row>
    <row r="34" spans="2:9" x14ac:dyDescent="0.25">
      <c r="B34" s="2" t="s">
        <v>42</v>
      </c>
      <c r="C34" s="34">
        <v>58320</v>
      </c>
      <c r="D34" s="52"/>
      <c r="E34" s="43">
        <f>D34*C34</f>
        <v>0</v>
      </c>
      <c r="G34" s="44"/>
      <c r="H34" s="45"/>
      <c r="I34" s="45"/>
    </row>
    <row r="35" spans="2:9" x14ac:dyDescent="0.25">
      <c r="B35" s="32" t="s">
        <v>44</v>
      </c>
      <c r="C35" s="53">
        <v>14580</v>
      </c>
      <c r="D35" s="54"/>
      <c r="E35" s="43">
        <f>D35*C35</f>
        <v>0</v>
      </c>
      <c r="G35" s="44"/>
      <c r="H35" s="45"/>
      <c r="I35" s="45"/>
    </row>
    <row r="36" spans="2:9" ht="15.75" thickBot="1" x14ac:dyDescent="0.3">
      <c r="B36" s="3"/>
      <c r="C36" s="4"/>
      <c r="D36" s="4"/>
      <c r="E36" s="55">
        <f>SUM(E29:E35)</f>
        <v>0</v>
      </c>
      <c r="G36" s="44"/>
      <c r="H36" s="45"/>
      <c r="I36" s="45"/>
    </row>
    <row r="37" spans="2:9" ht="16.5" customHeight="1" thickBot="1" x14ac:dyDescent="0.3">
      <c r="C37" s="44"/>
      <c r="D37" s="45"/>
      <c r="E37" s="45"/>
      <c r="G37" s="44"/>
      <c r="H37" s="45"/>
      <c r="I37" s="45"/>
    </row>
    <row r="38" spans="2:9" x14ac:dyDescent="0.25">
      <c r="B38" s="66" t="s">
        <v>133</v>
      </c>
      <c r="C38" s="67"/>
      <c r="D38" s="67"/>
      <c r="E38" s="68"/>
      <c r="F38" s="38"/>
    </row>
    <row r="39" spans="2:9" x14ac:dyDescent="0.25">
      <c r="B39" s="63" t="s">
        <v>118</v>
      </c>
      <c r="C39" s="64"/>
      <c r="D39" s="64"/>
      <c r="E39" s="65"/>
    </row>
    <row r="40" spans="2:9" x14ac:dyDescent="0.25">
      <c r="B40" s="63" t="s">
        <v>48</v>
      </c>
      <c r="C40" s="64"/>
      <c r="D40" s="64"/>
      <c r="E40" s="65"/>
    </row>
    <row r="41" spans="2:9" x14ac:dyDescent="0.25">
      <c r="B41" s="63" t="s">
        <v>49</v>
      </c>
      <c r="C41" s="64"/>
      <c r="D41" s="64"/>
      <c r="E41" s="65"/>
    </row>
    <row r="42" spans="2:9" x14ac:dyDescent="0.25">
      <c r="B42" s="63" t="s">
        <v>51</v>
      </c>
      <c r="C42" s="64"/>
      <c r="D42" s="64"/>
      <c r="E42" s="65"/>
    </row>
    <row r="43" spans="2:9" x14ac:dyDescent="0.25">
      <c r="B43" s="63" t="s">
        <v>52</v>
      </c>
      <c r="C43" s="64"/>
      <c r="D43" s="64"/>
      <c r="E43" s="65"/>
    </row>
    <row r="44" spans="2:9" ht="15.75" thickBot="1" x14ac:dyDescent="0.3">
      <c r="B44" s="60" t="s">
        <v>50</v>
      </c>
      <c r="C44" s="61"/>
      <c r="D44" s="61"/>
      <c r="E44" s="62"/>
    </row>
    <row r="45" spans="2:9" ht="15.75" thickBot="1" x14ac:dyDescent="0.3">
      <c r="C45" s="44"/>
      <c r="D45" s="45"/>
      <c r="E45" s="45"/>
      <c r="G45" s="44"/>
      <c r="H45" s="45"/>
      <c r="I45" s="45"/>
    </row>
    <row r="46" spans="2:9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  <c r="F46" s="38"/>
      <c r="G46" s="38"/>
      <c r="H46" s="38"/>
      <c r="I46" s="38"/>
    </row>
    <row r="47" spans="2:9" x14ac:dyDescent="0.25">
      <c r="B47" s="2" t="s">
        <v>10</v>
      </c>
      <c r="C47" s="34">
        <v>94770</v>
      </c>
      <c r="D47" s="52"/>
      <c r="E47" s="47">
        <f t="shared" ref="E47:E53" si="2">D47*C47</f>
        <v>0</v>
      </c>
      <c r="G47" s="44"/>
      <c r="H47" s="45"/>
      <c r="I47" s="45"/>
    </row>
    <row r="48" spans="2:9" x14ac:dyDescent="0.25">
      <c r="B48" s="2" t="s">
        <v>11</v>
      </c>
      <c r="C48" s="34">
        <v>14580</v>
      </c>
      <c r="D48" s="52"/>
      <c r="E48" s="47">
        <f t="shared" si="2"/>
        <v>0</v>
      </c>
      <c r="G48" s="44"/>
      <c r="H48" s="45"/>
      <c r="I48" s="45"/>
    </row>
    <row r="49" spans="2:9" x14ac:dyDescent="0.25">
      <c r="B49" s="2" t="s">
        <v>12</v>
      </c>
      <c r="C49" s="34">
        <v>14580</v>
      </c>
      <c r="D49" s="52"/>
      <c r="E49" s="47">
        <f t="shared" si="2"/>
        <v>0</v>
      </c>
      <c r="G49" s="44"/>
      <c r="H49" s="45"/>
      <c r="I49" s="45"/>
    </row>
    <row r="50" spans="2:9" x14ac:dyDescent="0.25">
      <c r="B50" s="2" t="s">
        <v>19</v>
      </c>
      <c r="C50" s="34">
        <v>247860</v>
      </c>
      <c r="D50" s="52"/>
      <c r="E50" s="47">
        <f t="shared" si="2"/>
        <v>0</v>
      </c>
      <c r="G50" s="44"/>
      <c r="H50" s="45"/>
      <c r="I50" s="45"/>
    </row>
    <row r="51" spans="2:9" x14ac:dyDescent="0.25">
      <c r="B51" s="2" t="s">
        <v>20</v>
      </c>
      <c r="C51" s="34">
        <v>174960</v>
      </c>
      <c r="D51" s="52"/>
      <c r="E51" s="47">
        <f t="shared" si="2"/>
        <v>0</v>
      </c>
      <c r="G51" s="44"/>
      <c r="H51" s="45"/>
      <c r="I51" s="45"/>
    </row>
    <row r="52" spans="2:9" x14ac:dyDescent="0.25">
      <c r="B52" s="2" t="s">
        <v>31</v>
      </c>
      <c r="C52" s="34">
        <v>174960</v>
      </c>
      <c r="D52" s="52"/>
      <c r="E52" s="47">
        <f t="shared" si="2"/>
        <v>0</v>
      </c>
      <c r="G52" s="44"/>
      <c r="H52" s="45"/>
      <c r="I52" s="45"/>
    </row>
    <row r="53" spans="2:9" x14ac:dyDescent="0.25">
      <c r="B53" s="2" t="s">
        <v>45</v>
      </c>
      <c r="C53" s="34">
        <v>29160</v>
      </c>
      <c r="D53" s="52"/>
      <c r="E53" s="47">
        <f t="shared" si="2"/>
        <v>0</v>
      </c>
      <c r="G53" s="44"/>
      <c r="H53" s="45"/>
      <c r="I53" s="45"/>
    </row>
    <row r="54" spans="2:9" ht="15.75" thickBot="1" x14ac:dyDescent="0.3">
      <c r="B54" s="3"/>
      <c r="C54" s="35"/>
      <c r="D54" s="48"/>
      <c r="E54" s="55">
        <f>SUM(E47:E53)</f>
        <v>0</v>
      </c>
      <c r="G54" s="44"/>
      <c r="H54" s="45"/>
      <c r="I54" s="45"/>
    </row>
    <row r="55" spans="2:9" ht="15.75" thickBot="1" x14ac:dyDescent="0.3">
      <c r="C55" s="44"/>
      <c r="D55" s="45"/>
      <c r="E55" s="45"/>
    </row>
    <row r="56" spans="2:9" x14ac:dyDescent="0.25">
      <c r="B56" s="66" t="s">
        <v>134</v>
      </c>
      <c r="C56" s="67"/>
      <c r="D56" s="67"/>
      <c r="E56" s="68"/>
      <c r="F56" s="38"/>
    </row>
    <row r="57" spans="2:9" x14ac:dyDescent="0.25">
      <c r="B57" s="63" t="s">
        <v>118</v>
      </c>
      <c r="C57" s="64"/>
      <c r="D57" s="64"/>
      <c r="E57" s="65"/>
    </row>
    <row r="58" spans="2:9" x14ac:dyDescent="0.25">
      <c r="B58" s="63" t="s">
        <v>48</v>
      </c>
      <c r="C58" s="64"/>
      <c r="D58" s="64"/>
      <c r="E58" s="65"/>
    </row>
    <row r="59" spans="2:9" x14ac:dyDescent="0.25">
      <c r="B59" s="63" t="s">
        <v>49</v>
      </c>
      <c r="C59" s="64"/>
      <c r="D59" s="64"/>
      <c r="E59" s="65"/>
    </row>
    <row r="60" spans="2:9" x14ac:dyDescent="0.25">
      <c r="B60" s="63" t="s">
        <v>51</v>
      </c>
      <c r="C60" s="64"/>
      <c r="D60" s="64"/>
      <c r="E60" s="65"/>
    </row>
    <row r="61" spans="2:9" x14ac:dyDescent="0.25">
      <c r="B61" s="63" t="s">
        <v>52</v>
      </c>
      <c r="C61" s="64"/>
      <c r="D61" s="64"/>
      <c r="E61" s="65"/>
    </row>
    <row r="62" spans="2:9" ht="15.75" thickBot="1" x14ac:dyDescent="0.3">
      <c r="B62" s="60" t="s">
        <v>50</v>
      </c>
      <c r="C62" s="61"/>
      <c r="D62" s="61"/>
      <c r="E62" s="62"/>
    </row>
    <row r="63" spans="2:9" ht="15.75" thickBot="1" x14ac:dyDescent="0.3">
      <c r="C63" s="44"/>
      <c r="D63" s="45"/>
      <c r="E63" s="45"/>
      <c r="G63" s="44"/>
      <c r="H63" s="45"/>
      <c r="I63" s="45"/>
    </row>
    <row r="64" spans="2:9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  <c r="F64" s="38"/>
      <c r="G64" s="38"/>
      <c r="H64" s="38"/>
      <c r="I64" s="38"/>
    </row>
    <row r="65" spans="2:9" x14ac:dyDescent="0.25">
      <c r="B65" s="33" t="s">
        <v>4</v>
      </c>
      <c r="C65" s="50">
        <v>14580</v>
      </c>
      <c r="D65" s="51"/>
      <c r="E65" s="43">
        <f>D65*C65</f>
        <v>0</v>
      </c>
    </row>
    <row r="66" spans="2:9" x14ac:dyDescent="0.25">
      <c r="B66" s="2" t="s">
        <v>13</v>
      </c>
      <c r="C66" s="34">
        <v>14580</v>
      </c>
      <c r="D66" s="52"/>
      <c r="E66" s="47">
        <f>D66*C66</f>
        <v>0</v>
      </c>
      <c r="G66" s="44"/>
      <c r="H66" s="45"/>
      <c r="I66" s="45"/>
    </row>
    <row r="67" spans="2:9" x14ac:dyDescent="0.25">
      <c r="B67" s="2" t="s">
        <v>21</v>
      </c>
      <c r="C67" s="34">
        <v>94770</v>
      </c>
      <c r="D67" s="52"/>
      <c r="E67" s="47">
        <f>D67*C67</f>
        <v>0</v>
      </c>
      <c r="G67" s="44"/>
      <c r="H67" s="45"/>
      <c r="I67" s="45"/>
    </row>
    <row r="68" spans="2:9" x14ac:dyDescent="0.25">
      <c r="B68" s="2" t="s">
        <v>22</v>
      </c>
      <c r="C68" s="34">
        <v>29160</v>
      </c>
      <c r="D68" s="52"/>
      <c r="E68" s="47">
        <f>C68*D68</f>
        <v>0</v>
      </c>
      <c r="G68" s="44"/>
      <c r="H68" s="45"/>
      <c r="I68" s="45"/>
    </row>
    <row r="69" spans="2:9" x14ac:dyDescent="0.25">
      <c r="B69" s="2" t="s">
        <v>23</v>
      </c>
      <c r="C69" s="34">
        <v>14580</v>
      </c>
      <c r="D69" s="52"/>
      <c r="E69" s="47">
        <f>C69*D69</f>
        <v>0</v>
      </c>
      <c r="G69" s="44"/>
      <c r="H69" s="45"/>
      <c r="I69" s="45"/>
    </row>
    <row r="70" spans="2:9" x14ac:dyDescent="0.25">
      <c r="B70" s="2" t="s">
        <v>30</v>
      </c>
      <c r="C70" s="34">
        <v>14580</v>
      </c>
      <c r="D70" s="52"/>
      <c r="E70" s="47">
        <f>D70*C70</f>
        <v>0</v>
      </c>
      <c r="G70" s="44"/>
      <c r="H70" s="45"/>
      <c r="I70" s="45"/>
    </row>
    <row r="71" spans="2:9" x14ac:dyDescent="0.25">
      <c r="B71" s="2" t="s">
        <v>37</v>
      </c>
      <c r="C71" s="34">
        <v>14580</v>
      </c>
      <c r="D71" s="52"/>
      <c r="E71" s="47">
        <f>D71*C71</f>
        <v>0</v>
      </c>
      <c r="G71" s="44"/>
      <c r="H71" s="45"/>
      <c r="I71" s="45"/>
    </row>
    <row r="72" spans="2:9" x14ac:dyDescent="0.25">
      <c r="B72" s="2" t="s">
        <v>46</v>
      </c>
      <c r="C72" s="34">
        <v>14580</v>
      </c>
      <c r="D72" s="52"/>
      <c r="E72" s="47">
        <f>D72*C72</f>
        <v>0</v>
      </c>
    </row>
    <row r="73" spans="2:9" ht="15.75" thickBot="1" x14ac:dyDescent="0.3">
      <c r="B73" s="3"/>
      <c r="C73" s="35"/>
      <c r="D73" s="48"/>
      <c r="E73" s="55">
        <f>SUM(E65:E72)</f>
        <v>0</v>
      </c>
      <c r="G73" s="44"/>
      <c r="H73" s="45"/>
      <c r="I73" s="45"/>
    </row>
    <row r="74" spans="2:9" ht="15.75" thickBot="1" x14ac:dyDescent="0.3"/>
    <row r="75" spans="2:9" x14ac:dyDescent="0.25">
      <c r="B75" s="66" t="s">
        <v>135</v>
      </c>
      <c r="C75" s="67"/>
      <c r="D75" s="67"/>
      <c r="E75" s="68"/>
      <c r="F75" s="38"/>
    </row>
    <row r="76" spans="2:9" x14ac:dyDescent="0.25">
      <c r="B76" s="63" t="s">
        <v>118</v>
      </c>
      <c r="C76" s="64"/>
      <c r="D76" s="64"/>
      <c r="E76" s="65"/>
    </row>
    <row r="77" spans="2:9" x14ac:dyDescent="0.25">
      <c r="B77" s="63" t="s">
        <v>48</v>
      </c>
      <c r="C77" s="64"/>
      <c r="D77" s="64"/>
      <c r="E77" s="65"/>
    </row>
    <row r="78" spans="2:9" x14ac:dyDescent="0.25">
      <c r="B78" s="63" t="s">
        <v>49</v>
      </c>
      <c r="C78" s="64"/>
      <c r="D78" s="64"/>
      <c r="E78" s="65"/>
    </row>
    <row r="79" spans="2:9" x14ac:dyDescent="0.25">
      <c r="B79" s="63" t="s">
        <v>51</v>
      </c>
      <c r="C79" s="64"/>
      <c r="D79" s="64"/>
      <c r="E79" s="65"/>
    </row>
    <row r="80" spans="2:9" x14ac:dyDescent="0.25">
      <c r="B80" s="63" t="s">
        <v>52</v>
      </c>
      <c r="C80" s="64"/>
      <c r="D80" s="64"/>
      <c r="E80" s="65"/>
    </row>
    <row r="81" spans="2:9" ht="15.75" thickBot="1" x14ac:dyDescent="0.3">
      <c r="B81" s="60" t="s">
        <v>50</v>
      </c>
      <c r="C81" s="61"/>
      <c r="D81" s="61"/>
      <c r="E81" s="62"/>
    </row>
    <row r="82" spans="2:9" ht="15.75" thickBot="1" x14ac:dyDescent="0.3"/>
    <row r="83" spans="2:9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  <c r="F83" s="38"/>
      <c r="G83" s="38"/>
      <c r="H83" s="38"/>
      <c r="I83" s="38"/>
    </row>
    <row r="84" spans="2:9" x14ac:dyDescent="0.25">
      <c r="B84" s="1" t="s">
        <v>0</v>
      </c>
      <c r="C84" s="36">
        <v>14580</v>
      </c>
      <c r="D84" s="56"/>
      <c r="E84" s="57">
        <f>C84*D84</f>
        <v>0</v>
      </c>
      <c r="G84" s="44"/>
      <c r="H84" s="45"/>
      <c r="I84" s="45"/>
    </row>
    <row r="85" spans="2:9" x14ac:dyDescent="0.25">
      <c r="B85" s="2" t="s">
        <v>7</v>
      </c>
      <c r="C85" s="34">
        <v>335340</v>
      </c>
      <c r="D85" s="52"/>
      <c r="E85" s="47">
        <f t="shared" ref="E85:E91" si="3">D85*C85</f>
        <v>0</v>
      </c>
      <c r="G85" s="44"/>
      <c r="H85" s="45"/>
      <c r="I85" s="45"/>
    </row>
    <row r="86" spans="2:9" x14ac:dyDescent="0.25">
      <c r="B86" s="2" t="s">
        <v>8</v>
      </c>
      <c r="C86" s="34">
        <v>14580</v>
      </c>
      <c r="D86" s="52"/>
      <c r="E86" s="47">
        <f t="shared" si="3"/>
        <v>0</v>
      </c>
      <c r="G86" s="44"/>
      <c r="H86" s="45"/>
      <c r="I86" s="45"/>
    </row>
    <row r="87" spans="2:9" x14ac:dyDescent="0.25">
      <c r="B87" s="2" t="s">
        <v>14</v>
      </c>
      <c r="C87" s="34">
        <v>58320</v>
      </c>
      <c r="D87" s="52"/>
      <c r="E87" s="47">
        <f t="shared" si="3"/>
        <v>0</v>
      </c>
      <c r="G87" s="44"/>
      <c r="H87" s="45"/>
      <c r="I87" s="45"/>
    </row>
    <row r="88" spans="2:9" x14ac:dyDescent="0.25">
      <c r="B88" s="2" t="s">
        <v>19</v>
      </c>
      <c r="C88" s="34">
        <v>247860</v>
      </c>
      <c r="D88" s="52"/>
      <c r="E88" s="47">
        <f t="shared" si="3"/>
        <v>0</v>
      </c>
      <c r="G88" s="44"/>
      <c r="H88" s="45"/>
      <c r="I88" s="45"/>
    </row>
    <row r="89" spans="2:9" x14ac:dyDescent="0.25">
      <c r="B89" s="2" t="s">
        <v>29</v>
      </c>
      <c r="C89" s="34">
        <v>14580</v>
      </c>
      <c r="D89" s="52"/>
      <c r="E89" s="47">
        <f t="shared" si="3"/>
        <v>0</v>
      </c>
      <c r="G89" s="44"/>
      <c r="H89" s="45"/>
      <c r="I89" s="45"/>
    </row>
    <row r="90" spans="2:9" x14ac:dyDescent="0.25">
      <c r="B90" s="2" t="s">
        <v>36</v>
      </c>
      <c r="C90" s="34">
        <v>14580</v>
      </c>
      <c r="D90" s="52"/>
      <c r="E90" s="47">
        <f t="shared" si="3"/>
        <v>0</v>
      </c>
    </row>
    <row r="91" spans="2:9" x14ac:dyDescent="0.25">
      <c r="B91" s="2" t="s">
        <v>38</v>
      </c>
      <c r="C91" s="34">
        <v>43740</v>
      </c>
      <c r="D91" s="52"/>
      <c r="E91" s="47">
        <f t="shared" si="3"/>
        <v>0</v>
      </c>
      <c r="G91" s="44"/>
      <c r="H91" s="45"/>
      <c r="I91" s="45"/>
    </row>
    <row r="92" spans="2:9" ht="15.75" thickBot="1" x14ac:dyDescent="0.3">
      <c r="B92" s="3"/>
      <c r="C92" s="35"/>
      <c r="D92" s="48"/>
      <c r="E92" s="55">
        <f>SUM(E84:E91)</f>
        <v>0</v>
      </c>
      <c r="G92" s="44"/>
      <c r="H92" s="45"/>
      <c r="I92" s="45"/>
    </row>
    <row r="93" spans="2:9" ht="15.75" thickBot="1" x14ac:dyDescent="0.3"/>
    <row r="94" spans="2:9" x14ac:dyDescent="0.25">
      <c r="B94" s="66" t="s">
        <v>136</v>
      </c>
      <c r="C94" s="67"/>
      <c r="D94" s="67"/>
      <c r="E94" s="68"/>
      <c r="F94" s="38"/>
    </row>
    <row r="95" spans="2:9" x14ac:dyDescent="0.25">
      <c r="B95" s="63" t="s">
        <v>118</v>
      </c>
      <c r="C95" s="64"/>
      <c r="D95" s="64"/>
      <c r="E95" s="65"/>
    </row>
    <row r="96" spans="2:9" x14ac:dyDescent="0.25">
      <c r="B96" s="63" t="s">
        <v>48</v>
      </c>
      <c r="C96" s="64"/>
      <c r="D96" s="64"/>
      <c r="E96" s="65"/>
    </row>
    <row r="97" spans="2:9" x14ac:dyDescent="0.25">
      <c r="B97" s="63" t="s">
        <v>49</v>
      </c>
      <c r="C97" s="64"/>
      <c r="D97" s="64"/>
      <c r="E97" s="65"/>
    </row>
    <row r="98" spans="2:9" x14ac:dyDescent="0.25">
      <c r="B98" s="63" t="s">
        <v>51</v>
      </c>
      <c r="C98" s="64"/>
      <c r="D98" s="64"/>
      <c r="E98" s="65"/>
    </row>
    <row r="99" spans="2:9" x14ac:dyDescent="0.25">
      <c r="B99" s="63" t="s">
        <v>52</v>
      </c>
      <c r="C99" s="64"/>
      <c r="D99" s="64"/>
      <c r="E99" s="65"/>
    </row>
    <row r="100" spans="2:9" ht="15.75" thickBot="1" x14ac:dyDescent="0.3">
      <c r="B100" s="60" t="s">
        <v>50</v>
      </c>
      <c r="C100" s="61"/>
      <c r="D100" s="61"/>
      <c r="E100" s="62"/>
    </row>
    <row r="101" spans="2:9" ht="15.75" thickBot="1" x14ac:dyDescent="0.3"/>
    <row r="102" spans="2:9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  <c r="F102" s="38"/>
      <c r="G102" s="38"/>
      <c r="H102" s="38"/>
      <c r="I102" s="38"/>
    </row>
    <row r="103" spans="2:9" x14ac:dyDescent="0.25">
      <c r="B103" s="2" t="s">
        <v>1</v>
      </c>
      <c r="C103" s="34">
        <v>29160</v>
      </c>
      <c r="D103" s="52"/>
      <c r="E103" s="47">
        <f t="shared" ref="E103:E109" si="4">D103*C103</f>
        <v>0</v>
      </c>
      <c r="G103" s="44"/>
      <c r="H103" s="45"/>
      <c r="I103" s="45"/>
    </row>
    <row r="104" spans="2:9" x14ac:dyDescent="0.25">
      <c r="B104" s="2" t="s">
        <v>2</v>
      </c>
      <c r="C104" s="34">
        <v>29160</v>
      </c>
      <c r="D104" s="52"/>
      <c r="E104" s="47">
        <f t="shared" si="4"/>
        <v>0</v>
      </c>
      <c r="G104" s="44"/>
      <c r="H104" s="45"/>
      <c r="I104" s="45"/>
    </row>
    <row r="105" spans="2:9" x14ac:dyDescent="0.25">
      <c r="B105" s="2" t="s">
        <v>15</v>
      </c>
      <c r="C105" s="34">
        <v>87480</v>
      </c>
      <c r="D105" s="52"/>
      <c r="E105" s="47">
        <f t="shared" si="4"/>
        <v>0</v>
      </c>
      <c r="G105" s="44"/>
      <c r="H105" s="45"/>
      <c r="I105" s="45"/>
    </row>
    <row r="106" spans="2:9" x14ac:dyDescent="0.25">
      <c r="B106" s="2" t="s">
        <v>27</v>
      </c>
      <c r="C106" s="34">
        <v>43740</v>
      </c>
      <c r="D106" s="52"/>
      <c r="E106" s="47">
        <f t="shared" si="4"/>
        <v>0</v>
      </c>
      <c r="G106" s="44"/>
      <c r="H106" s="45"/>
      <c r="I106" s="45"/>
    </row>
    <row r="107" spans="2:9" x14ac:dyDescent="0.25">
      <c r="B107" s="2" t="s">
        <v>32</v>
      </c>
      <c r="C107" s="34">
        <v>116640</v>
      </c>
      <c r="D107" s="52"/>
      <c r="E107" s="47">
        <f t="shared" si="4"/>
        <v>0</v>
      </c>
    </row>
    <row r="108" spans="2:9" x14ac:dyDescent="0.25">
      <c r="B108" s="2" t="s">
        <v>39</v>
      </c>
      <c r="C108" s="34">
        <v>451980</v>
      </c>
      <c r="D108" s="52"/>
      <c r="E108" s="47">
        <f t="shared" si="4"/>
        <v>0</v>
      </c>
      <c r="G108" s="44"/>
      <c r="H108" s="45"/>
      <c r="I108" s="45"/>
    </row>
    <row r="109" spans="2:9" x14ac:dyDescent="0.25">
      <c r="B109" s="2" t="s">
        <v>40</v>
      </c>
      <c r="C109" s="34">
        <v>14580</v>
      </c>
      <c r="D109" s="52"/>
      <c r="E109" s="47">
        <f t="shared" si="4"/>
        <v>0</v>
      </c>
      <c r="G109" s="44"/>
      <c r="H109" s="45"/>
      <c r="I109" s="45"/>
    </row>
    <row r="110" spans="2:9" ht="15.75" thickBot="1" x14ac:dyDescent="0.3">
      <c r="B110" s="3"/>
      <c r="C110" s="35"/>
      <c r="D110" s="48"/>
      <c r="E110" s="55">
        <f>SUM(E103:E109)</f>
        <v>0</v>
      </c>
      <c r="G110" s="44"/>
      <c r="H110" s="45"/>
      <c r="I110" s="45"/>
    </row>
    <row r="111" spans="2:9" ht="15.75" thickBot="1" x14ac:dyDescent="0.3"/>
    <row r="112" spans="2:9" x14ac:dyDescent="0.25">
      <c r="B112" s="66" t="s">
        <v>137</v>
      </c>
      <c r="C112" s="67"/>
      <c r="D112" s="67"/>
      <c r="E112" s="68"/>
      <c r="F112" s="38"/>
    </row>
    <row r="113" spans="2:9" x14ac:dyDescent="0.25">
      <c r="B113" s="63" t="s">
        <v>118</v>
      </c>
      <c r="C113" s="64"/>
      <c r="D113" s="64"/>
      <c r="E113" s="65"/>
    </row>
    <row r="114" spans="2:9" x14ac:dyDescent="0.25">
      <c r="B114" s="63" t="s">
        <v>48</v>
      </c>
      <c r="C114" s="64"/>
      <c r="D114" s="64"/>
      <c r="E114" s="65"/>
    </row>
    <row r="115" spans="2:9" x14ac:dyDescent="0.25">
      <c r="B115" s="63" t="s">
        <v>49</v>
      </c>
      <c r="C115" s="64"/>
      <c r="D115" s="64"/>
      <c r="E115" s="65"/>
    </row>
    <row r="116" spans="2:9" x14ac:dyDescent="0.25">
      <c r="B116" s="63" t="s">
        <v>51</v>
      </c>
      <c r="C116" s="64"/>
      <c r="D116" s="64"/>
      <c r="E116" s="65"/>
    </row>
    <row r="117" spans="2:9" x14ac:dyDescent="0.25">
      <c r="B117" s="63" t="s">
        <v>52</v>
      </c>
      <c r="C117" s="64"/>
      <c r="D117" s="64"/>
      <c r="E117" s="65"/>
    </row>
    <row r="118" spans="2:9" ht="15.75" thickBot="1" x14ac:dyDescent="0.3">
      <c r="B118" s="60" t="s">
        <v>50</v>
      </c>
      <c r="C118" s="61"/>
      <c r="D118" s="61"/>
      <c r="E118" s="62"/>
    </row>
    <row r="119" spans="2:9" ht="15.75" thickBot="1" x14ac:dyDescent="0.3"/>
    <row r="120" spans="2:9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  <c r="F120" s="38"/>
      <c r="G120" s="38"/>
      <c r="H120" s="38"/>
      <c r="I120" s="38"/>
    </row>
    <row r="121" spans="2:9" x14ac:dyDescent="0.25">
      <c r="B121" s="33" t="s">
        <v>3</v>
      </c>
      <c r="C121" s="50">
        <v>277020</v>
      </c>
      <c r="D121" s="51"/>
      <c r="E121" s="43">
        <f>D121*C121</f>
        <v>0</v>
      </c>
      <c r="G121" s="44"/>
      <c r="H121" s="45"/>
      <c r="I121" s="45"/>
    </row>
    <row r="122" spans="2:9" x14ac:dyDescent="0.25">
      <c r="B122" s="2" t="s">
        <v>9</v>
      </c>
      <c r="C122" s="34">
        <v>14580</v>
      </c>
      <c r="D122" s="52"/>
      <c r="E122" s="47">
        <f>D122*C122</f>
        <v>0</v>
      </c>
    </row>
    <row r="123" spans="2:9" x14ac:dyDescent="0.25">
      <c r="B123" s="2" t="s">
        <v>24</v>
      </c>
      <c r="C123" s="34">
        <v>14580</v>
      </c>
      <c r="D123" s="52"/>
      <c r="E123" s="47">
        <f>D123*C123</f>
        <v>0</v>
      </c>
      <c r="G123" s="44"/>
      <c r="H123" s="45"/>
      <c r="I123" s="45"/>
    </row>
    <row r="124" spans="2:9" x14ac:dyDescent="0.25">
      <c r="B124" s="2" t="s">
        <v>33</v>
      </c>
      <c r="C124" s="34">
        <v>14580</v>
      </c>
      <c r="D124" s="52"/>
      <c r="E124" s="47">
        <f>D124*C124</f>
        <v>0</v>
      </c>
      <c r="G124" s="44"/>
      <c r="H124" s="45"/>
      <c r="I124" s="45"/>
    </row>
    <row r="125" spans="2:9" x14ac:dyDescent="0.25">
      <c r="B125" s="2" t="s">
        <v>43</v>
      </c>
      <c r="C125" s="34">
        <v>14580</v>
      </c>
      <c r="D125" s="52"/>
      <c r="E125" s="47">
        <f>D125*C125</f>
        <v>0</v>
      </c>
      <c r="G125" s="44"/>
      <c r="H125" s="45"/>
      <c r="I125" s="45"/>
    </row>
    <row r="126" spans="2:9" ht="15.75" thickBot="1" x14ac:dyDescent="0.3">
      <c r="B126" s="3"/>
      <c r="C126" s="4"/>
      <c r="D126" s="4"/>
      <c r="E126" s="55">
        <f>SUM(E121:E125)</f>
        <v>0</v>
      </c>
      <c r="G126" s="44"/>
      <c r="H126" s="45"/>
      <c r="I126" s="45"/>
    </row>
  </sheetData>
  <mergeCells count="92">
    <mergeCell ref="B5:C5"/>
    <mergeCell ref="D5:E5"/>
    <mergeCell ref="B6:C6"/>
    <mergeCell ref="D6:E6"/>
    <mergeCell ref="B7:C7"/>
    <mergeCell ref="D7:E7"/>
    <mergeCell ref="B2:E2"/>
    <mergeCell ref="G2:L2"/>
    <mergeCell ref="B3:C3"/>
    <mergeCell ref="D3:E3"/>
    <mergeCell ref="B4:C4"/>
    <mergeCell ref="D4:E4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8:C118"/>
    <mergeCell ref="D118:E118"/>
    <mergeCell ref="B115:C115"/>
    <mergeCell ref="D115:E115"/>
    <mergeCell ref="B116:C116"/>
    <mergeCell ref="D116:E116"/>
    <mergeCell ref="B117:C117"/>
    <mergeCell ref="D117:E117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1E9-5B7E-4701-84FE-5084C5BF3DB2}">
  <dimension ref="B1:M126"/>
  <sheetViews>
    <sheetView topLeftCell="A109" workbookViewId="0">
      <selection activeCell="C125" sqref="C12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6" max="7" width="10.7109375" customWidth="1"/>
    <col min="9" max="9" width="39.42578125" bestFit="1" customWidth="1"/>
    <col min="10" max="10" width="9.7109375" bestFit="1" customWidth="1"/>
    <col min="11" max="11" width="11.85546875" customWidth="1"/>
    <col min="12" max="12" width="15.85546875" bestFit="1" customWidth="1"/>
    <col min="13" max="13" width="16.42578125" bestFit="1" customWidth="1"/>
  </cols>
  <sheetData>
    <row r="1" spans="2:13" ht="15.75" thickBot="1" x14ac:dyDescent="0.3"/>
    <row r="2" spans="2:13" ht="15.75" thickBot="1" x14ac:dyDescent="0.3">
      <c r="B2" s="66" t="s">
        <v>130</v>
      </c>
      <c r="C2" s="67"/>
      <c r="D2" s="67"/>
      <c r="E2" s="68"/>
      <c r="F2" s="30"/>
      <c r="G2" s="30"/>
      <c r="H2" s="69" t="s">
        <v>106</v>
      </c>
      <c r="I2" s="70"/>
      <c r="J2" s="70"/>
      <c r="K2" s="70"/>
      <c r="L2" s="70"/>
      <c r="M2" s="71"/>
    </row>
    <row r="3" spans="2:13" x14ac:dyDescent="0.25">
      <c r="B3" s="63" t="s">
        <v>118</v>
      </c>
      <c r="C3" s="64"/>
      <c r="D3" s="64"/>
      <c r="E3" s="65"/>
      <c r="F3" s="31"/>
      <c r="G3" s="31"/>
      <c r="H3" s="14" t="s">
        <v>53</v>
      </c>
      <c r="I3" s="15" t="s">
        <v>107</v>
      </c>
      <c r="J3" s="15" t="s">
        <v>54</v>
      </c>
      <c r="K3" s="15" t="s">
        <v>105</v>
      </c>
      <c r="L3" s="15" t="s">
        <v>51</v>
      </c>
      <c r="M3" s="16" t="s">
        <v>55</v>
      </c>
    </row>
    <row r="4" spans="2:13" x14ac:dyDescent="0.25">
      <c r="B4" s="63" t="s">
        <v>48</v>
      </c>
      <c r="C4" s="64"/>
      <c r="D4" s="64"/>
      <c r="E4" s="65"/>
      <c r="F4" s="27"/>
      <c r="G4" s="27"/>
      <c r="H4" s="8" t="s">
        <v>63</v>
      </c>
      <c r="I4" s="9" t="s">
        <v>64</v>
      </c>
      <c r="J4" s="9" t="s">
        <v>56</v>
      </c>
      <c r="K4" s="9">
        <v>1080</v>
      </c>
      <c r="L4" s="9">
        <v>10.5</v>
      </c>
      <c r="M4" s="10">
        <v>11340</v>
      </c>
    </row>
    <row r="5" spans="2:13" x14ac:dyDescent="0.25">
      <c r="B5" s="63" t="s">
        <v>49</v>
      </c>
      <c r="C5" s="64"/>
      <c r="D5" s="64"/>
      <c r="E5" s="65"/>
      <c r="F5" s="27"/>
      <c r="G5" s="27"/>
      <c r="H5" s="8" t="s">
        <v>65</v>
      </c>
      <c r="I5" s="9" t="s">
        <v>66</v>
      </c>
      <c r="J5" s="9" t="s">
        <v>56</v>
      </c>
      <c r="K5" s="9">
        <v>1296</v>
      </c>
      <c r="L5" s="9">
        <v>10.5</v>
      </c>
      <c r="M5" s="10">
        <v>13608</v>
      </c>
    </row>
    <row r="6" spans="2:13" ht="15.75" thickBot="1" x14ac:dyDescent="0.3">
      <c r="B6" s="63" t="s">
        <v>51</v>
      </c>
      <c r="C6" s="64"/>
      <c r="D6" s="64"/>
      <c r="E6" s="65"/>
      <c r="F6" s="27"/>
      <c r="G6" s="27"/>
      <c r="H6" s="11" t="s">
        <v>67</v>
      </c>
      <c r="I6" s="12" t="s">
        <v>68</v>
      </c>
      <c r="J6" s="12" t="s">
        <v>56</v>
      </c>
      <c r="K6" s="12">
        <v>1344</v>
      </c>
      <c r="L6" s="12">
        <v>10.5</v>
      </c>
      <c r="M6" s="13">
        <v>14112</v>
      </c>
    </row>
    <row r="7" spans="2:13" x14ac:dyDescent="0.25">
      <c r="B7" s="63" t="s">
        <v>52</v>
      </c>
      <c r="C7" s="64"/>
      <c r="D7" s="64"/>
      <c r="E7" s="65"/>
      <c r="F7" s="27"/>
      <c r="G7" s="27"/>
    </row>
    <row r="8" spans="2:13" ht="15.75" thickBot="1" x14ac:dyDescent="0.3">
      <c r="B8" s="60" t="s">
        <v>50</v>
      </c>
      <c r="C8" s="61"/>
      <c r="D8" s="61"/>
      <c r="E8" s="62"/>
      <c r="F8" s="27"/>
      <c r="G8" s="27"/>
    </row>
    <row r="9" spans="2:13" ht="15.75" thickBot="1" x14ac:dyDescent="0.3"/>
    <row r="10" spans="2:13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  <c r="F10" s="28"/>
      <c r="G10" s="28"/>
    </row>
    <row r="11" spans="2:13" x14ac:dyDescent="0.25">
      <c r="B11" s="2" t="s">
        <v>5</v>
      </c>
      <c r="C11" s="75">
        <v>11340</v>
      </c>
      <c r="D11" s="42"/>
      <c r="E11" s="43">
        <f>D11*C11</f>
        <v>0</v>
      </c>
      <c r="F11" s="29"/>
      <c r="G11" s="29"/>
    </row>
    <row r="12" spans="2:13" x14ac:dyDescent="0.25">
      <c r="B12" s="2" t="s">
        <v>16</v>
      </c>
      <c r="C12" s="75">
        <v>11340</v>
      </c>
      <c r="D12" s="46"/>
      <c r="E12" s="47">
        <f t="shared" ref="E12:E17" si="0">D12*C12</f>
        <v>0</v>
      </c>
      <c r="F12" s="29"/>
      <c r="G12" s="29"/>
    </row>
    <row r="13" spans="2:13" x14ac:dyDescent="0.25">
      <c r="B13" s="2" t="s">
        <v>18</v>
      </c>
      <c r="C13" s="75">
        <v>11340</v>
      </c>
      <c r="D13" s="46"/>
      <c r="E13" s="47">
        <f t="shared" si="0"/>
        <v>0</v>
      </c>
      <c r="F13" s="29"/>
      <c r="G13" s="29"/>
    </row>
    <row r="14" spans="2:13" x14ac:dyDescent="0.25">
      <c r="B14" s="2" t="s">
        <v>25</v>
      </c>
      <c r="C14" s="75">
        <v>11340</v>
      </c>
      <c r="D14" s="46"/>
      <c r="E14" s="47">
        <f t="shared" si="0"/>
        <v>0</v>
      </c>
      <c r="F14" s="29"/>
      <c r="G14" s="29"/>
    </row>
    <row r="15" spans="2:13" x14ac:dyDescent="0.25">
      <c r="B15" s="2" t="s">
        <v>28</v>
      </c>
      <c r="C15" s="34">
        <v>68040</v>
      </c>
      <c r="D15" s="46"/>
      <c r="E15" s="47">
        <f t="shared" si="0"/>
        <v>0</v>
      </c>
      <c r="F15" s="29"/>
      <c r="G15" s="29"/>
    </row>
    <row r="16" spans="2:13" x14ac:dyDescent="0.25">
      <c r="B16" s="2" t="s">
        <v>35</v>
      </c>
      <c r="C16" s="75">
        <v>11340</v>
      </c>
      <c r="D16" s="46"/>
      <c r="E16" s="47">
        <f t="shared" si="0"/>
        <v>0</v>
      </c>
      <c r="F16" s="29"/>
      <c r="G16" s="29"/>
    </row>
    <row r="17" spans="2:7" x14ac:dyDescent="0.25">
      <c r="B17" s="2" t="s">
        <v>41</v>
      </c>
      <c r="C17" s="75">
        <v>11340</v>
      </c>
      <c r="D17" s="46"/>
      <c r="E17" s="47">
        <f t="shared" si="0"/>
        <v>0</v>
      </c>
      <c r="F17" s="29"/>
      <c r="G17" s="29"/>
    </row>
    <row r="18" spans="2:7" ht="15.75" thickBot="1" x14ac:dyDescent="0.3">
      <c r="B18" s="3"/>
      <c r="C18" s="35"/>
      <c r="D18" s="48"/>
      <c r="E18" s="49">
        <f>SUM(E11:E17)</f>
        <v>0</v>
      </c>
      <c r="F18" s="29"/>
      <c r="G18" s="29"/>
    </row>
    <row r="19" spans="2:7" ht="15.75" thickBot="1" x14ac:dyDescent="0.3">
      <c r="F19" s="29"/>
      <c r="G19" s="29"/>
    </row>
    <row r="20" spans="2:7" x14ac:dyDescent="0.25">
      <c r="B20" s="66" t="s">
        <v>132</v>
      </c>
      <c r="C20" s="67"/>
      <c r="D20" s="67"/>
      <c r="E20" s="68"/>
      <c r="F20" s="29"/>
      <c r="G20" s="29"/>
    </row>
    <row r="21" spans="2:7" x14ac:dyDescent="0.25">
      <c r="B21" s="63" t="s">
        <v>118</v>
      </c>
      <c r="C21" s="64"/>
      <c r="D21" s="64"/>
      <c r="E21" s="65"/>
      <c r="F21" s="29"/>
      <c r="G21" s="29"/>
    </row>
    <row r="22" spans="2:7" x14ac:dyDescent="0.25">
      <c r="B22" s="63" t="s">
        <v>48</v>
      </c>
      <c r="C22" s="64"/>
      <c r="D22" s="64"/>
      <c r="E22" s="65"/>
      <c r="F22" s="29"/>
      <c r="G22" s="29"/>
    </row>
    <row r="23" spans="2:7" x14ac:dyDescent="0.25">
      <c r="B23" s="63" t="s">
        <v>49</v>
      </c>
      <c r="C23" s="64"/>
      <c r="D23" s="64"/>
      <c r="E23" s="65"/>
      <c r="F23" s="29"/>
      <c r="G23" s="29"/>
    </row>
    <row r="24" spans="2:7" x14ac:dyDescent="0.25">
      <c r="B24" s="63" t="s">
        <v>51</v>
      </c>
      <c r="C24" s="64"/>
      <c r="D24" s="64"/>
      <c r="E24" s="65"/>
      <c r="F24" s="29"/>
      <c r="G24" s="29"/>
    </row>
    <row r="25" spans="2:7" x14ac:dyDescent="0.25">
      <c r="B25" s="63" t="s">
        <v>52</v>
      </c>
      <c r="C25" s="64"/>
      <c r="D25" s="64"/>
      <c r="E25" s="65"/>
      <c r="F25" s="29"/>
      <c r="G25" s="29"/>
    </row>
    <row r="26" spans="2:7" ht="15.75" thickBot="1" x14ac:dyDescent="0.3">
      <c r="B26" s="60" t="s">
        <v>50</v>
      </c>
      <c r="C26" s="61"/>
      <c r="D26" s="61"/>
      <c r="E26" s="62"/>
      <c r="F26" s="29"/>
      <c r="G26" s="29"/>
    </row>
    <row r="27" spans="2:7" ht="15.75" thickBot="1" x14ac:dyDescent="0.3">
      <c r="F27" s="29"/>
      <c r="G27" s="29"/>
    </row>
    <row r="28" spans="2:7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  <c r="F28" s="29"/>
      <c r="G28" s="29"/>
    </row>
    <row r="29" spans="2:7" x14ac:dyDescent="0.25">
      <c r="B29" s="33" t="s">
        <v>6</v>
      </c>
      <c r="C29" s="75">
        <v>11340</v>
      </c>
      <c r="D29" s="51"/>
      <c r="E29" s="43">
        <f>D29*C29</f>
        <v>0</v>
      </c>
      <c r="F29" s="29"/>
      <c r="G29" s="29"/>
    </row>
    <row r="30" spans="2:7" x14ac:dyDescent="0.25">
      <c r="B30" s="2" t="s">
        <v>129</v>
      </c>
      <c r="C30" s="34">
        <v>11340</v>
      </c>
      <c r="D30" s="52"/>
      <c r="E30" s="43">
        <f t="shared" ref="E30:E33" si="1">D30*C30</f>
        <v>0</v>
      </c>
      <c r="F30" s="29"/>
      <c r="G30" s="29"/>
    </row>
    <row r="31" spans="2:7" x14ac:dyDescent="0.25">
      <c r="B31" s="2" t="s">
        <v>17</v>
      </c>
      <c r="C31" s="76">
        <v>11340</v>
      </c>
      <c r="D31" s="52"/>
      <c r="E31" s="43">
        <f t="shared" si="1"/>
        <v>0</v>
      </c>
      <c r="F31" s="29"/>
      <c r="G31" s="29"/>
    </row>
    <row r="32" spans="2:7" x14ac:dyDescent="0.25">
      <c r="B32" s="2" t="s">
        <v>26</v>
      </c>
      <c r="C32" s="75">
        <v>11340</v>
      </c>
      <c r="D32" s="52"/>
      <c r="E32" s="43">
        <f t="shared" si="1"/>
        <v>0</v>
      </c>
      <c r="F32" s="29"/>
      <c r="G32" s="29"/>
    </row>
    <row r="33" spans="2:7" x14ac:dyDescent="0.25">
      <c r="B33" s="2" t="s">
        <v>34</v>
      </c>
      <c r="C33" s="34">
        <v>45360</v>
      </c>
      <c r="D33" s="52"/>
      <c r="E33" s="43">
        <f t="shared" si="1"/>
        <v>0</v>
      </c>
      <c r="F33" s="29"/>
      <c r="G33" s="29"/>
    </row>
    <row r="34" spans="2:7" x14ac:dyDescent="0.25">
      <c r="B34" s="2" t="s">
        <v>42</v>
      </c>
      <c r="C34" s="75">
        <v>11340</v>
      </c>
      <c r="D34" s="52"/>
      <c r="E34" s="43">
        <f>D34*C34</f>
        <v>0</v>
      </c>
      <c r="F34" s="29"/>
      <c r="G34" s="29"/>
    </row>
    <row r="35" spans="2:7" x14ac:dyDescent="0.25">
      <c r="B35" s="32" t="s">
        <v>44</v>
      </c>
      <c r="C35" s="75">
        <v>11340</v>
      </c>
      <c r="D35" s="54"/>
      <c r="E35" s="43">
        <f>D35*C35</f>
        <v>0</v>
      </c>
    </row>
    <row r="36" spans="2:7" ht="15.75" thickBot="1" x14ac:dyDescent="0.3">
      <c r="B36" s="3"/>
      <c r="C36" s="4"/>
      <c r="D36" s="4"/>
      <c r="E36" s="55">
        <f>SUM(E29:E35)</f>
        <v>0</v>
      </c>
    </row>
    <row r="37" spans="2:7" ht="15.75" thickBot="1" x14ac:dyDescent="0.3">
      <c r="C37" s="44"/>
      <c r="D37" s="45"/>
      <c r="E37" s="45"/>
    </row>
    <row r="38" spans="2:7" x14ac:dyDescent="0.25">
      <c r="B38" s="66" t="s">
        <v>133</v>
      </c>
      <c r="C38" s="67"/>
      <c r="D38" s="67"/>
      <c r="E38" s="68"/>
    </row>
    <row r="39" spans="2:7" x14ac:dyDescent="0.25">
      <c r="B39" s="63" t="s">
        <v>118</v>
      </c>
      <c r="C39" s="64"/>
      <c r="D39" s="64"/>
      <c r="E39" s="65"/>
    </row>
    <row r="40" spans="2:7" x14ac:dyDescent="0.25">
      <c r="B40" s="63" t="s">
        <v>48</v>
      </c>
      <c r="C40" s="64"/>
      <c r="D40" s="64"/>
      <c r="E40" s="65"/>
    </row>
    <row r="41" spans="2:7" x14ac:dyDescent="0.25">
      <c r="B41" s="63" t="s">
        <v>49</v>
      </c>
      <c r="C41" s="64"/>
      <c r="D41" s="64"/>
      <c r="E41" s="65"/>
    </row>
    <row r="42" spans="2:7" x14ac:dyDescent="0.25">
      <c r="B42" s="63" t="s">
        <v>51</v>
      </c>
      <c r="C42" s="64"/>
      <c r="D42" s="64"/>
      <c r="E42" s="65"/>
    </row>
    <row r="43" spans="2:7" x14ac:dyDescent="0.25">
      <c r="B43" s="63" t="s">
        <v>52</v>
      </c>
      <c r="C43" s="64"/>
      <c r="D43" s="64"/>
      <c r="E43" s="65"/>
    </row>
    <row r="44" spans="2:7" ht="15.75" thickBot="1" x14ac:dyDescent="0.3">
      <c r="B44" s="60" t="s">
        <v>50</v>
      </c>
      <c r="C44" s="61"/>
      <c r="D44" s="61"/>
      <c r="E44" s="62"/>
    </row>
    <row r="45" spans="2:7" ht="15.75" thickBot="1" x14ac:dyDescent="0.3">
      <c r="C45" s="44"/>
      <c r="D45" s="45"/>
      <c r="E45" s="45"/>
    </row>
    <row r="46" spans="2:7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7" x14ac:dyDescent="0.25">
      <c r="B47" s="2" t="s">
        <v>10</v>
      </c>
      <c r="C47" s="34">
        <v>28350</v>
      </c>
      <c r="D47" s="52"/>
      <c r="E47" s="47">
        <f t="shared" ref="E47:E53" si="2">D47*C47</f>
        <v>0</v>
      </c>
    </row>
    <row r="48" spans="2:7" x14ac:dyDescent="0.25">
      <c r="B48" s="2" t="s">
        <v>11</v>
      </c>
      <c r="C48" s="75">
        <v>11340</v>
      </c>
      <c r="D48" s="52"/>
      <c r="E48" s="47">
        <f t="shared" si="2"/>
        <v>0</v>
      </c>
    </row>
    <row r="49" spans="2:5" x14ac:dyDescent="0.25">
      <c r="B49" s="2" t="s">
        <v>12</v>
      </c>
      <c r="C49" s="75">
        <v>11340</v>
      </c>
      <c r="D49" s="52"/>
      <c r="E49" s="47">
        <f t="shared" si="2"/>
        <v>0</v>
      </c>
    </row>
    <row r="50" spans="2:5" x14ac:dyDescent="0.25">
      <c r="B50" s="2" t="s">
        <v>19</v>
      </c>
      <c r="C50" s="34">
        <v>113400</v>
      </c>
      <c r="D50" s="52"/>
      <c r="E50" s="47">
        <f t="shared" si="2"/>
        <v>0</v>
      </c>
    </row>
    <row r="51" spans="2:5" x14ac:dyDescent="0.25">
      <c r="B51" s="2" t="s">
        <v>20</v>
      </c>
      <c r="C51" s="34">
        <v>22680</v>
      </c>
      <c r="D51" s="52"/>
      <c r="E51" s="47">
        <f t="shared" si="2"/>
        <v>0</v>
      </c>
    </row>
    <row r="52" spans="2:5" x14ac:dyDescent="0.25">
      <c r="B52" s="2" t="s">
        <v>31</v>
      </c>
      <c r="C52" s="34">
        <v>79380</v>
      </c>
      <c r="D52" s="52"/>
      <c r="E52" s="47">
        <f t="shared" si="2"/>
        <v>0</v>
      </c>
    </row>
    <row r="53" spans="2:5" x14ac:dyDescent="0.25">
      <c r="B53" s="2" t="s">
        <v>45</v>
      </c>
      <c r="C53" s="34">
        <v>45360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34">
        <v>22680</v>
      </c>
      <c r="D65" s="51"/>
      <c r="E65" s="43">
        <f>D65*C65</f>
        <v>0</v>
      </c>
    </row>
    <row r="66" spans="2:5" x14ac:dyDescent="0.25">
      <c r="B66" s="2" t="s">
        <v>13</v>
      </c>
      <c r="C66" s="75">
        <v>11340</v>
      </c>
      <c r="D66" s="52"/>
      <c r="E66" s="47">
        <f>D66*C66</f>
        <v>0</v>
      </c>
    </row>
    <row r="67" spans="2:5" x14ac:dyDescent="0.25">
      <c r="B67" s="2" t="s">
        <v>21</v>
      </c>
      <c r="C67" s="34">
        <v>62370</v>
      </c>
      <c r="D67" s="52"/>
      <c r="E67" s="47">
        <f>D67*C67</f>
        <v>0</v>
      </c>
    </row>
    <row r="68" spans="2:5" x14ac:dyDescent="0.25">
      <c r="B68" s="2" t="s">
        <v>22</v>
      </c>
      <c r="C68" s="75">
        <v>11340</v>
      </c>
      <c r="D68" s="52"/>
      <c r="E68" s="47">
        <f>C68*D68</f>
        <v>0</v>
      </c>
    </row>
    <row r="69" spans="2:5" x14ac:dyDescent="0.25">
      <c r="B69" s="2" t="s">
        <v>23</v>
      </c>
      <c r="C69" s="76">
        <v>11340</v>
      </c>
      <c r="D69" s="52"/>
      <c r="E69" s="47">
        <f>C69*D69</f>
        <v>0</v>
      </c>
    </row>
    <row r="70" spans="2:5" x14ac:dyDescent="0.25">
      <c r="B70" s="2" t="s">
        <v>30</v>
      </c>
      <c r="C70" s="75">
        <v>11340</v>
      </c>
      <c r="D70" s="52"/>
      <c r="E70" s="47">
        <f>D70*C70</f>
        <v>0</v>
      </c>
    </row>
    <row r="71" spans="2:5" x14ac:dyDescent="0.25">
      <c r="B71" s="2" t="s">
        <v>37</v>
      </c>
      <c r="C71" s="75">
        <v>11340</v>
      </c>
      <c r="D71" s="52"/>
      <c r="E71" s="47">
        <f>D71*C71</f>
        <v>0</v>
      </c>
    </row>
    <row r="72" spans="2:5" x14ac:dyDescent="0.25">
      <c r="B72" s="2" t="s">
        <v>46</v>
      </c>
      <c r="C72" s="75">
        <v>11340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76">
        <v>11340</v>
      </c>
      <c r="D84" s="56"/>
      <c r="E84" s="57">
        <f>C84*D84</f>
        <v>0</v>
      </c>
    </row>
    <row r="85" spans="2:5" x14ac:dyDescent="0.25">
      <c r="B85" s="2" t="s">
        <v>7</v>
      </c>
      <c r="C85" s="76">
        <v>11340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76">
        <v>11340</v>
      </c>
      <c r="D86" s="52"/>
      <c r="E86" s="47">
        <f t="shared" si="3"/>
        <v>0</v>
      </c>
    </row>
    <row r="87" spans="2:5" x14ac:dyDescent="0.25">
      <c r="B87" s="2" t="s">
        <v>14</v>
      </c>
      <c r="C87" s="76">
        <v>11340</v>
      </c>
      <c r="D87" s="52"/>
      <c r="E87" s="47">
        <f t="shared" si="3"/>
        <v>0</v>
      </c>
    </row>
    <row r="88" spans="2:5" x14ac:dyDescent="0.25">
      <c r="B88" s="2" t="s">
        <v>19</v>
      </c>
      <c r="C88" s="34">
        <v>113400</v>
      </c>
      <c r="D88" s="52"/>
      <c r="E88" s="47">
        <f t="shared" si="3"/>
        <v>0</v>
      </c>
    </row>
    <row r="89" spans="2:5" x14ac:dyDescent="0.25">
      <c r="B89" s="2" t="s">
        <v>29</v>
      </c>
      <c r="C89" s="75">
        <v>11340</v>
      </c>
      <c r="D89" s="52"/>
      <c r="E89" s="47">
        <f t="shared" si="3"/>
        <v>0</v>
      </c>
    </row>
    <row r="90" spans="2:5" x14ac:dyDescent="0.25">
      <c r="B90" s="2" t="s">
        <v>36</v>
      </c>
      <c r="C90" s="75">
        <v>11340</v>
      </c>
      <c r="D90" s="52"/>
      <c r="E90" s="47">
        <f t="shared" si="3"/>
        <v>0</v>
      </c>
    </row>
    <row r="91" spans="2:5" x14ac:dyDescent="0.25">
      <c r="B91" s="2" t="s">
        <v>38</v>
      </c>
      <c r="C91" s="75">
        <v>11340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34">
        <v>45360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5">
        <v>11340</v>
      </c>
      <c r="D104" s="52"/>
      <c r="E104" s="47">
        <f t="shared" si="4"/>
        <v>0</v>
      </c>
    </row>
    <row r="105" spans="2:5" x14ac:dyDescent="0.25">
      <c r="B105" s="2" t="s">
        <v>15</v>
      </c>
      <c r="C105" s="34">
        <v>136080</v>
      </c>
      <c r="D105" s="52"/>
      <c r="E105" s="47">
        <f t="shared" si="4"/>
        <v>0</v>
      </c>
    </row>
    <row r="106" spans="2:5" x14ac:dyDescent="0.25">
      <c r="B106" s="2" t="s">
        <v>27</v>
      </c>
      <c r="C106" s="34">
        <v>22680</v>
      </c>
      <c r="D106" s="52"/>
      <c r="E106" s="47">
        <f t="shared" si="4"/>
        <v>0</v>
      </c>
    </row>
    <row r="107" spans="2:5" x14ac:dyDescent="0.25">
      <c r="B107" s="2" t="s">
        <v>32</v>
      </c>
      <c r="C107" s="75">
        <v>11340</v>
      </c>
      <c r="D107" s="52"/>
      <c r="E107" s="47">
        <f t="shared" si="4"/>
        <v>0</v>
      </c>
    </row>
    <row r="108" spans="2:5" x14ac:dyDescent="0.25">
      <c r="B108" s="2" t="s">
        <v>39</v>
      </c>
      <c r="C108" s="34">
        <v>181440</v>
      </c>
      <c r="D108" s="52"/>
      <c r="E108" s="47">
        <f t="shared" si="4"/>
        <v>0</v>
      </c>
    </row>
    <row r="109" spans="2:5" x14ac:dyDescent="0.25">
      <c r="B109" s="2" t="s">
        <v>40</v>
      </c>
      <c r="C109" s="75">
        <v>11340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34">
        <v>238140</v>
      </c>
      <c r="D121" s="51"/>
      <c r="E121" s="43">
        <f>D121*C121</f>
        <v>0</v>
      </c>
    </row>
    <row r="122" spans="2:5" x14ac:dyDescent="0.25">
      <c r="B122" s="2" t="s">
        <v>9</v>
      </c>
      <c r="C122" s="75">
        <v>11340</v>
      </c>
      <c r="D122" s="52"/>
      <c r="E122" s="47">
        <f>D122*C122</f>
        <v>0</v>
      </c>
    </row>
    <row r="123" spans="2:5" x14ac:dyDescent="0.25">
      <c r="B123" s="2" t="s">
        <v>24</v>
      </c>
      <c r="C123" s="75">
        <v>11340</v>
      </c>
      <c r="D123" s="52"/>
      <c r="E123" s="47">
        <f>D123*C123</f>
        <v>0</v>
      </c>
    </row>
    <row r="124" spans="2:5" x14ac:dyDescent="0.25">
      <c r="B124" s="2" t="s">
        <v>33</v>
      </c>
      <c r="C124" s="75">
        <v>11340</v>
      </c>
      <c r="D124" s="52"/>
      <c r="E124" s="47">
        <f>D124*C124</f>
        <v>0</v>
      </c>
    </row>
    <row r="125" spans="2:5" x14ac:dyDescent="0.25">
      <c r="B125" s="2" t="s">
        <v>43</v>
      </c>
      <c r="C125" s="75">
        <v>11340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5:C5"/>
    <mergeCell ref="D5:E5"/>
    <mergeCell ref="B6:C6"/>
    <mergeCell ref="H2:M2"/>
    <mergeCell ref="B2:E2"/>
    <mergeCell ref="B3:C3"/>
    <mergeCell ref="D3:E3"/>
    <mergeCell ref="B4:C4"/>
    <mergeCell ref="D4:E4"/>
    <mergeCell ref="D6:E6"/>
    <mergeCell ref="B7:C7"/>
    <mergeCell ref="D7:E7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17:C117"/>
    <mergeCell ref="D117:E117"/>
    <mergeCell ref="B118:C118"/>
    <mergeCell ref="D118:E118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279A-98A8-4F00-8BCE-729C5588CD98}">
  <dimension ref="B1:L126"/>
  <sheetViews>
    <sheetView topLeftCell="A109" workbookViewId="0">
      <selection activeCell="C125" sqref="C12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6" max="6" width="10.7109375" customWidth="1"/>
    <col min="7" max="7" width="8.42578125" bestFit="1" customWidth="1"/>
    <col min="8" max="8" width="39.42578125" bestFit="1" customWidth="1"/>
    <col min="9" max="9" width="9.7109375" bestFit="1" customWidth="1"/>
    <col min="10" max="10" width="11.28515625" customWidth="1"/>
    <col min="11" max="11" width="15.85546875" bestFit="1" customWidth="1"/>
    <col min="12" max="12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F2" s="30"/>
      <c r="G2" s="69" t="s">
        <v>106</v>
      </c>
      <c r="H2" s="70"/>
      <c r="I2" s="70"/>
      <c r="J2" s="70"/>
      <c r="K2" s="70"/>
      <c r="L2" s="71"/>
    </row>
    <row r="3" spans="2:12" x14ac:dyDescent="0.25">
      <c r="B3" s="63" t="s">
        <v>118</v>
      </c>
      <c r="C3" s="64"/>
      <c r="D3" s="64"/>
      <c r="E3" s="65"/>
      <c r="F3" s="31"/>
      <c r="G3" s="14" t="s">
        <v>53</v>
      </c>
      <c r="H3" s="15" t="s">
        <v>107</v>
      </c>
      <c r="I3" s="15" t="s">
        <v>54</v>
      </c>
      <c r="J3" s="15" t="s">
        <v>105</v>
      </c>
      <c r="K3" s="15" t="s">
        <v>51</v>
      </c>
      <c r="L3" s="16" t="s">
        <v>55</v>
      </c>
    </row>
    <row r="4" spans="2:12" x14ac:dyDescent="0.25">
      <c r="B4" s="63" t="s">
        <v>48</v>
      </c>
      <c r="C4" s="64"/>
      <c r="D4" s="64"/>
      <c r="E4" s="65"/>
      <c r="F4" s="27"/>
      <c r="G4" s="8" t="s">
        <v>69</v>
      </c>
      <c r="H4" s="9" t="s">
        <v>70</v>
      </c>
      <c r="I4" s="9" t="s">
        <v>56</v>
      </c>
      <c r="J4" s="9">
        <v>1344</v>
      </c>
      <c r="K4" s="9">
        <v>10.5</v>
      </c>
      <c r="L4" s="10">
        <v>14112</v>
      </c>
    </row>
    <row r="5" spans="2:12" ht="15.75" thickBot="1" x14ac:dyDescent="0.3">
      <c r="B5" s="63" t="s">
        <v>49</v>
      </c>
      <c r="C5" s="64"/>
      <c r="D5" s="64"/>
      <c r="E5" s="65"/>
      <c r="F5" s="27"/>
      <c r="G5" s="11" t="s">
        <v>71</v>
      </c>
      <c r="H5" s="12" t="s">
        <v>72</v>
      </c>
      <c r="I5" s="12" t="s">
        <v>56</v>
      </c>
      <c r="J5" s="12">
        <v>1344</v>
      </c>
      <c r="K5" s="12">
        <v>12.25</v>
      </c>
      <c r="L5" s="13">
        <v>16464</v>
      </c>
    </row>
    <row r="6" spans="2:12" x14ac:dyDescent="0.25">
      <c r="B6" s="63" t="s">
        <v>51</v>
      </c>
      <c r="C6" s="64"/>
      <c r="D6" s="64"/>
      <c r="E6" s="65"/>
      <c r="F6" s="27"/>
    </row>
    <row r="7" spans="2:12" x14ac:dyDescent="0.25">
      <c r="B7" s="63" t="s">
        <v>52</v>
      </c>
      <c r="C7" s="64"/>
      <c r="D7" s="64"/>
      <c r="E7" s="65"/>
      <c r="F7" s="27"/>
    </row>
    <row r="8" spans="2:12" ht="15.75" thickBot="1" x14ac:dyDescent="0.3">
      <c r="B8" s="60" t="s">
        <v>50</v>
      </c>
      <c r="C8" s="61"/>
      <c r="D8" s="61"/>
      <c r="E8" s="62"/>
      <c r="F8" s="27"/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  <c r="F10" s="28"/>
    </row>
    <row r="11" spans="2:12" x14ac:dyDescent="0.25">
      <c r="B11" s="2" t="s">
        <v>5</v>
      </c>
      <c r="C11" s="77">
        <v>14112</v>
      </c>
      <c r="D11" s="42"/>
      <c r="E11" s="43">
        <f>D11*C11</f>
        <v>0</v>
      </c>
      <c r="F11" s="29"/>
    </row>
    <row r="12" spans="2:12" x14ac:dyDescent="0.25">
      <c r="B12" s="2" t="s">
        <v>16</v>
      </c>
      <c r="C12" s="78">
        <v>28224</v>
      </c>
      <c r="D12" s="46"/>
      <c r="E12" s="47">
        <f t="shared" ref="E12:E17" si="0">D12*C12</f>
        <v>0</v>
      </c>
      <c r="F12" s="29"/>
    </row>
    <row r="13" spans="2:12" x14ac:dyDescent="0.25">
      <c r="B13" s="2" t="s">
        <v>18</v>
      </c>
      <c r="C13" s="77">
        <v>14112</v>
      </c>
      <c r="D13" s="46"/>
      <c r="E13" s="47">
        <f t="shared" si="0"/>
        <v>0</v>
      </c>
      <c r="F13" s="29"/>
    </row>
    <row r="14" spans="2:12" x14ac:dyDescent="0.25">
      <c r="B14" s="2" t="s">
        <v>25</v>
      </c>
      <c r="C14" s="77">
        <v>14112</v>
      </c>
      <c r="D14" s="46"/>
      <c r="E14" s="47">
        <f t="shared" si="0"/>
        <v>0</v>
      </c>
      <c r="F14" s="29"/>
    </row>
    <row r="15" spans="2:12" x14ac:dyDescent="0.25">
      <c r="B15" s="2" t="s">
        <v>28</v>
      </c>
      <c r="C15" s="77">
        <v>84672</v>
      </c>
      <c r="D15" s="46"/>
      <c r="E15" s="47">
        <f t="shared" si="0"/>
        <v>0</v>
      </c>
      <c r="F15" s="29"/>
    </row>
    <row r="16" spans="2:12" x14ac:dyDescent="0.25">
      <c r="B16" s="2" t="s">
        <v>35</v>
      </c>
      <c r="C16" s="77">
        <v>14112</v>
      </c>
      <c r="D16" s="46"/>
      <c r="E16" s="47">
        <f t="shared" si="0"/>
        <v>0</v>
      </c>
      <c r="F16" s="29"/>
    </row>
    <row r="17" spans="2:6" x14ac:dyDescent="0.25">
      <c r="B17" s="2" t="s">
        <v>41</v>
      </c>
      <c r="C17" s="77">
        <v>14112</v>
      </c>
      <c r="D17" s="46"/>
      <c r="E17" s="47">
        <f t="shared" si="0"/>
        <v>0</v>
      </c>
      <c r="F17" s="29"/>
    </row>
    <row r="18" spans="2:6" ht="15.75" thickBot="1" x14ac:dyDescent="0.3">
      <c r="B18" s="3"/>
      <c r="C18" s="35"/>
      <c r="D18" s="48"/>
      <c r="E18" s="49">
        <f>SUM(E11:E17)</f>
        <v>0</v>
      </c>
      <c r="F18" s="29"/>
    </row>
    <row r="19" spans="2:6" ht="15.75" thickBot="1" x14ac:dyDescent="0.3">
      <c r="F19" s="29"/>
    </row>
    <row r="20" spans="2:6" x14ac:dyDescent="0.25">
      <c r="B20" s="66" t="s">
        <v>132</v>
      </c>
      <c r="C20" s="67"/>
      <c r="D20" s="67"/>
      <c r="E20" s="68"/>
      <c r="F20" s="29"/>
    </row>
    <row r="21" spans="2:6" x14ac:dyDescent="0.25">
      <c r="B21" s="63" t="s">
        <v>118</v>
      </c>
      <c r="C21" s="64"/>
      <c r="D21" s="64"/>
      <c r="E21" s="65"/>
      <c r="F21" s="29"/>
    </row>
    <row r="22" spans="2:6" x14ac:dyDescent="0.25">
      <c r="B22" s="63" t="s">
        <v>48</v>
      </c>
      <c r="C22" s="64"/>
      <c r="D22" s="64"/>
      <c r="E22" s="65"/>
      <c r="F22" s="29"/>
    </row>
    <row r="23" spans="2:6" x14ac:dyDescent="0.25">
      <c r="B23" s="63" t="s">
        <v>49</v>
      </c>
      <c r="C23" s="64"/>
      <c r="D23" s="64"/>
      <c r="E23" s="65"/>
      <c r="F23" s="29"/>
    </row>
    <row r="24" spans="2:6" x14ac:dyDescent="0.25">
      <c r="B24" s="63" t="s">
        <v>51</v>
      </c>
      <c r="C24" s="64"/>
      <c r="D24" s="64"/>
      <c r="E24" s="65"/>
      <c r="F24" s="29"/>
    </row>
    <row r="25" spans="2:6" x14ac:dyDescent="0.25">
      <c r="B25" s="63" t="s">
        <v>52</v>
      </c>
      <c r="C25" s="64"/>
      <c r="D25" s="64"/>
      <c r="E25" s="65"/>
      <c r="F25" s="29"/>
    </row>
    <row r="26" spans="2:6" ht="15.75" thickBot="1" x14ac:dyDescent="0.3">
      <c r="B26" s="60" t="s">
        <v>50</v>
      </c>
      <c r="C26" s="61"/>
      <c r="D26" s="61"/>
      <c r="E26" s="62"/>
      <c r="F26" s="29"/>
    </row>
    <row r="27" spans="2:6" ht="15.75" thickBot="1" x14ac:dyDescent="0.3">
      <c r="F27" s="29"/>
    </row>
    <row r="28" spans="2:6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  <c r="F28" s="29"/>
    </row>
    <row r="29" spans="2:6" x14ac:dyDescent="0.25">
      <c r="B29" s="33" t="s">
        <v>6</v>
      </c>
      <c r="C29" s="77">
        <v>14112</v>
      </c>
      <c r="D29" s="51"/>
      <c r="E29" s="43">
        <f>D29*C29</f>
        <v>0</v>
      </c>
      <c r="F29" s="29"/>
    </row>
    <row r="30" spans="2:6" x14ac:dyDescent="0.25">
      <c r="B30" s="2" t="s">
        <v>129</v>
      </c>
      <c r="C30" s="77">
        <v>14112</v>
      </c>
      <c r="D30" s="52"/>
      <c r="E30" s="43">
        <f t="shared" ref="E30:E33" si="1">D30*C30</f>
        <v>0</v>
      </c>
      <c r="F30" s="29"/>
    </row>
    <row r="31" spans="2:6" x14ac:dyDescent="0.25">
      <c r="B31" s="2" t="s">
        <v>17</v>
      </c>
      <c r="C31" s="79">
        <v>14112</v>
      </c>
      <c r="D31" s="52"/>
      <c r="E31" s="43">
        <f t="shared" si="1"/>
        <v>0</v>
      </c>
      <c r="F31" s="29"/>
    </row>
    <row r="32" spans="2:6" x14ac:dyDescent="0.25">
      <c r="B32" s="2" t="s">
        <v>26</v>
      </c>
      <c r="C32" s="77">
        <v>14112</v>
      </c>
      <c r="D32" s="52"/>
      <c r="E32" s="43">
        <f t="shared" si="1"/>
        <v>0</v>
      </c>
      <c r="F32" s="29"/>
    </row>
    <row r="33" spans="2:6" x14ac:dyDescent="0.25">
      <c r="B33" s="2" t="s">
        <v>34</v>
      </c>
      <c r="C33" s="77">
        <v>70560</v>
      </c>
      <c r="D33" s="52"/>
      <c r="E33" s="43">
        <f t="shared" si="1"/>
        <v>0</v>
      </c>
      <c r="F33" s="29"/>
    </row>
    <row r="34" spans="2:6" x14ac:dyDescent="0.25">
      <c r="B34" s="2" t="s">
        <v>42</v>
      </c>
      <c r="C34" s="77">
        <v>14112</v>
      </c>
      <c r="D34" s="52"/>
      <c r="E34" s="43">
        <f>D34*C34</f>
        <v>0</v>
      </c>
      <c r="F34" s="29"/>
    </row>
    <row r="35" spans="2:6" x14ac:dyDescent="0.25">
      <c r="B35" s="32" t="s">
        <v>44</v>
      </c>
      <c r="C35" s="77">
        <v>14112</v>
      </c>
      <c r="D35" s="54"/>
      <c r="E35" s="43">
        <f>D35*C35</f>
        <v>0</v>
      </c>
    </row>
    <row r="36" spans="2:6" ht="15.75" thickBot="1" x14ac:dyDescent="0.3">
      <c r="B36" s="3"/>
      <c r="C36" s="4"/>
      <c r="D36" s="4"/>
      <c r="E36" s="55">
        <f>SUM(E29:E35)</f>
        <v>0</v>
      </c>
    </row>
    <row r="37" spans="2:6" ht="15.75" thickBot="1" x14ac:dyDescent="0.3">
      <c r="C37" s="44"/>
      <c r="D37" s="45"/>
      <c r="E37" s="45"/>
    </row>
    <row r="38" spans="2:6" x14ac:dyDescent="0.25">
      <c r="B38" s="66" t="s">
        <v>133</v>
      </c>
      <c r="C38" s="67"/>
      <c r="D38" s="67"/>
      <c r="E38" s="68"/>
    </row>
    <row r="39" spans="2:6" x14ac:dyDescent="0.25">
      <c r="B39" s="63" t="s">
        <v>118</v>
      </c>
      <c r="C39" s="64"/>
      <c r="D39" s="64"/>
      <c r="E39" s="65"/>
    </row>
    <row r="40" spans="2:6" x14ac:dyDescent="0.25">
      <c r="B40" s="63" t="s">
        <v>48</v>
      </c>
      <c r="C40" s="64"/>
      <c r="D40" s="64"/>
      <c r="E40" s="65"/>
    </row>
    <row r="41" spans="2:6" x14ac:dyDescent="0.25">
      <c r="B41" s="63" t="s">
        <v>49</v>
      </c>
      <c r="C41" s="64"/>
      <c r="D41" s="64"/>
      <c r="E41" s="65"/>
    </row>
    <row r="42" spans="2:6" x14ac:dyDescent="0.25">
      <c r="B42" s="63" t="s">
        <v>51</v>
      </c>
      <c r="C42" s="64"/>
      <c r="D42" s="64"/>
      <c r="E42" s="65"/>
    </row>
    <row r="43" spans="2:6" x14ac:dyDescent="0.25">
      <c r="B43" s="63" t="s">
        <v>52</v>
      </c>
      <c r="C43" s="64"/>
      <c r="D43" s="64"/>
      <c r="E43" s="65"/>
    </row>
    <row r="44" spans="2:6" ht="15.75" thickBot="1" x14ac:dyDescent="0.3">
      <c r="B44" s="60" t="s">
        <v>50</v>
      </c>
      <c r="C44" s="61"/>
      <c r="D44" s="61"/>
      <c r="E44" s="62"/>
    </row>
    <row r="45" spans="2:6" ht="15.75" thickBot="1" x14ac:dyDescent="0.3">
      <c r="C45" s="44"/>
      <c r="D45" s="45"/>
      <c r="E45" s="45"/>
    </row>
    <row r="46" spans="2:6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6" x14ac:dyDescent="0.25">
      <c r="B47" s="2" t="s">
        <v>10</v>
      </c>
      <c r="C47" s="77">
        <v>14112</v>
      </c>
      <c r="D47" s="52"/>
      <c r="E47" s="47">
        <f t="shared" ref="E47:E53" si="2">D47*C47</f>
        <v>0</v>
      </c>
    </row>
    <row r="48" spans="2:6" x14ac:dyDescent="0.25">
      <c r="B48" s="2" t="s">
        <v>11</v>
      </c>
      <c r="C48" s="77">
        <v>14112</v>
      </c>
      <c r="D48" s="52"/>
      <c r="E48" s="47">
        <f t="shared" si="2"/>
        <v>0</v>
      </c>
    </row>
    <row r="49" spans="2:5" x14ac:dyDescent="0.25">
      <c r="B49" s="2" t="s">
        <v>12</v>
      </c>
      <c r="C49" s="77">
        <v>14112</v>
      </c>
      <c r="D49" s="52"/>
      <c r="E49" s="47">
        <f t="shared" si="2"/>
        <v>0</v>
      </c>
    </row>
    <row r="50" spans="2:5" x14ac:dyDescent="0.25">
      <c r="B50" s="2" t="s">
        <v>19</v>
      </c>
      <c r="C50" s="78">
        <v>70560</v>
      </c>
      <c r="D50" s="52"/>
      <c r="E50" s="47">
        <f t="shared" si="2"/>
        <v>0</v>
      </c>
    </row>
    <row r="51" spans="2:5" x14ac:dyDescent="0.25">
      <c r="B51" s="2" t="s">
        <v>20</v>
      </c>
      <c r="C51" s="77">
        <v>14112</v>
      </c>
      <c r="D51" s="52"/>
      <c r="E51" s="47">
        <f t="shared" si="2"/>
        <v>0</v>
      </c>
    </row>
    <row r="52" spans="2:5" x14ac:dyDescent="0.25">
      <c r="B52" s="2" t="s">
        <v>31</v>
      </c>
      <c r="C52" s="77">
        <v>14112</v>
      </c>
      <c r="D52" s="52"/>
      <c r="E52" s="47">
        <f t="shared" si="2"/>
        <v>0</v>
      </c>
    </row>
    <row r="53" spans="2:5" x14ac:dyDescent="0.25">
      <c r="B53" s="2" t="s">
        <v>45</v>
      </c>
      <c r="C53" s="77">
        <v>14112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78">
        <v>42336</v>
      </c>
      <c r="D65" s="51"/>
      <c r="E65" s="43">
        <f>D65*C65</f>
        <v>0</v>
      </c>
    </row>
    <row r="66" spans="2:5" x14ac:dyDescent="0.25">
      <c r="B66" s="2" t="s">
        <v>13</v>
      </c>
      <c r="C66" s="77">
        <v>14112</v>
      </c>
      <c r="D66" s="52"/>
      <c r="E66" s="47">
        <f>D66*C66</f>
        <v>0</v>
      </c>
    </row>
    <row r="67" spans="2:5" x14ac:dyDescent="0.25">
      <c r="B67" s="2" t="s">
        <v>21</v>
      </c>
      <c r="C67" s="78">
        <v>42336</v>
      </c>
      <c r="D67" s="52"/>
      <c r="E67" s="47">
        <f>D67*C67</f>
        <v>0</v>
      </c>
    </row>
    <row r="68" spans="2:5" ht="15.75" thickBot="1" x14ac:dyDescent="0.3">
      <c r="B68" s="2" t="s">
        <v>22</v>
      </c>
      <c r="C68" s="77">
        <v>14112</v>
      </c>
      <c r="D68" s="52"/>
      <c r="E68" s="47">
        <f>C68*D68</f>
        <v>0</v>
      </c>
    </row>
    <row r="69" spans="2:5" x14ac:dyDescent="0.25">
      <c r="B69" s="2" t="s">
        <v>23</v>
      </c>
      <c r="C69" s="80">
        <v>14112</v>
      </c>
      <c r="D69" s="52"/>
      <c r="E69" s="47">
        <f>C69*D69</f>
        <v>0</v>
      </c>
    </row>
    <row r="70" spans="2:5" x14ac:dyDescent="0.25">
      <c r="B70" s="2" t="s">
        <v>30</v>
      </c>
      <c r="C70" s="77">
        <v>14112</v>
      </c>
      <c r="D70" s="52"/>
      <c r="E70" s="47">
        <f>D70*C70</f>
        <v>0</v>
      </c>
    </row>
    <row r="71" spans="2:5" x14ac:dyDescent="0.25">
      <c r="B71" s="2" t="s">
        <v>37</v>
      </c>
      <c r="C71" s="77">
        <v>14112</v>
      </c>
      <c r="D71" s="52"/>
      <c r="E71" s="47">
        <f>D71*C71</f>
        <v>0</v>
      </c>
    </row>
    <row r="72" spans="2:5" x14ac:dyDescent="0.25">
      <c r="B72" s="2" t="s">
        <v>46</v>
      </c>
      <c r="C72" s="77">
        <v>14112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77">
        <v>14112</v>
      </c>
      <c r="D84" s="56"/>
      <c r="E84" s="57">
        <f>C84*D84</f>
        <v>0</v>
      </c>
    </row>
    <row r="85" spans="2:5" x14ac:dyDescent="0.25">
      <c r="B85" s="2" t="s">
        <v>7</v>
      </c>
      <c r="C85" s="77">
        <v>14112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77">
        <v>14112</v>
      </c>
      <c r="D86" s="52"/>
      <c r="E86" s="47">
        <f t="shared" si="3"/>
        <v>0</v>
      </c>
    </row>
    <row r="87" spans="2:5" x14ac:dyDescent="0.25">
      <c r="B87" s="2" t="s">
        <v>14</v>
      </c>
      <c r="C87" s="78">
        <v>98784</v>
      </c>
      <c r="D87" s="52"/>
      <c r="E87" s="47">
        <f t="shared" si="3"/>
        <v>0</v>
      </c>
    </row>
    <row r="88" spans="2:5" x14ac:dyDescent="0.25">
      <c r="B88" s="2" t="s">
        <v>19</v>
      </c>
      <c r="C88" s="78">
        <v>70560</v>
      </c>
      <c r="D88" s="52"/>
      <c r="E88" s="47">
        <f t="shared" si="3"/>
        <v>0</v>
      </c>
    </row>
    <row r="89" spans="2:5" x14ac:dyDescent="0.25">
      <c r="B89" s="2" t="s">
        <v>29</v>
      </c>
      <c r="C89" s="77">
        <v>14112</v>
      </c>
      <c r="D89" s="52"/>
      <c r="E89" s="47">
        <f t="shared" si="3"/>
        <v>0</v>
      </c>
    </row>
    <row r="90" spans="2:5" x14ac:dyDescent="0.25">
      <c r="B90" s="2" t="s">
        <v>36</v>
      </c>
      <c r="C90" s="77">
        <v>14112</v>
      </c>
      <c r="D90" s="52"/>
      <c r="E90" s="47">
        <f t="shared" si="3"/>
        <v>0</v>
      </c>
    </row>
    <row r="91" spans="2:5" x14ac:dyDescent="0.25">
      <c r="B91" s="2" t="s">
        <v>38</v>
      </c>
      <c r="C91" s="77">
        <v>14112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78">
        <v>56448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7">
        <v>14112</v>
      </c>
      <c r="D104" s="52"/>
      <c r="E104" s="47">
        <f t="shared" si="4"/>
        <v>0</v>
      </c>
    </row>
    <row r="105" spans="2:5" x14ac:dyDescent="0.25">
      <c r="B105" s="2" t="s">
        <v>15</v>
      </c>
      <c r="C105" s="78">
        <v>84672</v>
      </c>
      <c r="D105" s="52"/>
      <c r="E105" s="47">
        <f t="shared" si="4"/>
        <v>0</v>
      </c>
    </row>
    <row r="106" spans="2:5" x14ac:dyDescent="0.25">
      <c r="B106" s="2" t="s">
        <v>27</v>
      </c>
      <c r="C106" s="77">
        <v>28224</v>
      </c>
      <c r="D106" s="52"/>
      <c r="E106" s="47">
        <f t="shared" si="4"/>
        <v>0</v>
      </c>
    </row>
    <row r="107" spans="2:5" x14ac:dyDescent="0.25">
      <c r="B107" s="2" t="s">
        <v>32</v>
      </c>
      <c r="C107" s="77">
        <v>14112</v>
      </c>
      <c r="D107" s="52"/>
      <c r="E107" s="47">
        <f t="shared" si="4"/>
        <v>0</v>
      </c>
    </row>
    <row r="108" spans="2:5" x14ac:dyDescent="0.25">
      <c r="B108" s="2" t="s">
        <v>39</v>
      </c>
      <c r="C108" s="77">
        <v>254016</v>
      </c>
      <c r="D108" s="52"/>
      <c r="E108" s="47">
        <f t="shared" si="4"/>
        <v>0</v>
      </c>
    </row>
    <row r="109" spans="2:5" x14ac:dyDescent="0.25">
      <c r="B109" s="2" t="s">
        <v>40</v>
      </c>
      <c r="C109" s="77">
        <v>14112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78">
        <v>423360</v>
      </c>
      <c r="D121" s="51"/>
      <c r="E121" s="43">
        <f>D121*C121</f>
        <v>0</v>
      </c>
    </row>
    <row r="122" spans="2:5" x14ac:dyDescent="0.25">
      <c r="B122" s="2" t="s">
        <v>9</v>
      </c>
      <c r="C122" s="77">
        <v>14112</v>
      </c>
      <c r="D122" s="52"/>
      <c r="E122" s="47">
        <f>D122*C122</f>
        <v>0</v>
      </c>
    </row>
    <row r="123" spans="2:5" x14ac:dyDescent="0.25">
      <c r="B123" s="2" t="s">
        <v>24</v>
      </c>
      <c r="C123" s="77">
        <v>14112</v>
      </c>
      <c r="D123" s="52"/>
      <c r="E123" s="47">
        <f>D123*C123</f>
        <v>0</v>
      </c>
    </row>
    <row r="124" spans="2:5" x14ac:dyDescent="0.25">
      <c r="B124" s="2" t="s">
        <v>33</v>
      </c>
      <c r="C124" s="77">
        <v>14112</v>
      </c>
      <c r="D124" s="52"/>
      <c r="E124" s="47">
        <f>D124*C124</f>
        <v>0</v>
      </c>
    </row>
    <row r="125" spans="2:5" x14ac:dyDescent="0.25">
      <c r="B125" s="2" t="s">
        <v>43</v>
      </c>
      <c r="C125" s="77">
        <v>14112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7:C7"/>
    <mergeCell ref="B8:C8"/>
    <mergeCell ref="B2:E2"/>
    <mergeCell ref="D3:E3"/>
    <mergeCell ref="D4:E4"/>
    <mergeCell ref="D5:E5"/>
    <mergeCell ref="D6:E6"/>
    <mergeCell ref="D7:E7"/>
    <mergeCell ref="G2:L2"/>
    <mergeCell ref="B3:C3"/>
    <mergeCell ref="B4:C4"/>
    <mergeCell ref="B5:C5"/>
    <mergeCell ref="B6:C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118:C118"/>
    <mergeCell ref="D118:E118"/>
    <mergeCell ref="B113:C113"/>
    <mergeCell ref="D113:E113"/>
    <mergeCell ref="B114:C114"/>
    <mergeCell ref="D114:E114"/>
    <mergeCell ref="B115:C115"/>
    <mergeCell ref="D115:E115"/>
    <mergeCell ref="D8:E8"/>
    <mergeCell ref="B116:C116"/>
    <mergeCell ref="D116:E116"/>
    <mergeCell ref="B117:C117"/>
    <mergeCell ref="D117:E117"/>
    <mergeCell ref="B99:C99"/>
    <mergeCell ref="D99:E99"/>
    <mergeCell ref="B100:C100"/>
    <mergeCell ref="D100:E100"/>
    <mergeCell ref="B112:E112"/>
    <mergeCell ref="B96:C96"/>
    <mergeCell ref="D96:E96"/>
    <mergeCell ref="B97:C97"/>
    <mergeCell ref="D97:E97"/>
    <mergeCell ref="B98:C98"/>
    <mergeCell ref="D98:E98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99DB-ED6B-4A24-AB2D-EBBBB586D2CD}">
  <dimension ref="B1:L126"/>
  <sheetViews>
    <sheetView topLeftCell="A109" workbookViewId="0">
      <selection activeCell="C125" sqref="C12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8" max="8" width="36.5703125" bestFit="1" customWidth="1"/>
    <col min="9" max="9" width="9.7109375" bestFit="1" customWidth="1"/>
    <col min="10" max="10" width="11.5703125" bestFit="1" customWidth="1"/>
    <col min="11" max="11" width="15.85546875" bestFit="1" customWidth="1"/>
    <col min="12" max="12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G2" s="69" t="s">
        <v>106</v>
      </c>
      <c r="H2" s="70"/>
      <c r="I2" s="70"/>
      <c r="J2" s="70"/>
      <c r="K2" s="70"/>
      <c r="L2" s="71"/>
    </row>
    <row r="3" spans="2:12" x14ac:dyDescent="0.25">
      <c r="B3" s="63" t="s">
        <v>118</v>
      </c>
      <c r="C3" s="64"/>
      <c r="D3" s="64"/>
      <c r="E3" s="65"/>
      <c r="G3" s="14" t="s">
        <v>53</v>
      </c>
      <c r="H3" s="15" t="s">
        <v>107</v>
      </c>
      <c r="I3" s="15" t="s">
        <v>54</v>
      </c>
      <c r="J3" s="15" t="s">
        <v>105</v>
      </c>
      <c r="K3" s="15" t="s">
        <v>51</v>
      </c>
      <c r="L3" s="16" t="s">
        <v>55</v>
      </c>
    </row>
    <row r="4" spans="2:12" x14ac:dyDescent="0.25">
      <c r="B4" s="63" t="s">
        <v>48</v>
      </c>
      <c r="C4" s="64"/>
      <c r="D4" s="64"/>
      <c r="E4" s="65"/>
      <c r="G4" s="8" t="s">
        <v>73</v>
      </c>
      <c r="H4" s="9" t="s">
        <v>74</v>
      </c>
      <c r="I4" s="9" t="s">
        <v>56</v>
      </c>
      <c r="J4" s="9">
        <v>1344</v>
      </c>
      <c r="K4" s="9">
        <v>10.5</v>
      </c>
      <c r="L4" s="10">
        <v>14112</v>
      </c>
    </row>
    <row r="5" spans="2:12" x14ac:dyDescent="0.25">
      <c r="B5" s="63" t="s">
        <v>49</v>
      </c>
      <c r="C5" s="64"/>
      <c r="D5" s="64"/>
      <c r="E5" s="65"/>
      <c r="G5" s="8" t="s">
        <v>75</v>
      </c>
      <c r="H5" s="9" t="s">
        <v>76</v>
      </c>
      <c r="I5" s="9" t="s">
        <v>56</v>
      </c>
      <c r="J5" s="9">
        <v>1440</v>
      </c>
      <c r="K5" s="9">
        <v>11.25</v>
      </c>
      <c r="L5" s="10">
        <v>16200</v>
      </c>
    </row>
    <row r="6" spans="2:12" ht="15.75" thickBot="1" x14ac:dyDescent="0.3">
      <c r="B6" s="63" t="s">
        <v>51</v>
      </c>
      <c r="C6" s="64"/>
      <c r="D6" s="64"/>
      <c r="E6" s="65"/>
      <c r="G6" s="11" t="s">
        <v>77</v>
      </c>
      <c r="H6" s="12" t="s">
        <v>78</v>
      </c>
      <c r="I6" s="12" t="s">
        <v>56</v>
      </c>
      <c r="J6" s="12">
        <v>1440</v>
      </c>
      <c r="K6" s="12">
        <v>9</v>
      </c>
      <c r="L6" s="13">
        <v>12960</v>
      </c>
    </row>
    <row r="7" spans="2:12" x14ac:dyDescent="0.25">
      <c r="B7" s="63" t="s">
        <v>52</v>
      </c>
      <c r="C7" s="64"/>
      <c r="D7" s="64"/>
      <c r="E7" s="65"/>
    </row>
    <row r="8" spans="2:12" ht="15.75" thickBot="1" x14ac:dyDescent="0.3">
      <c r="B8" s="60" t="s">
        <v>50</v>
      </c>
      <c r="C8" s="61"/>
      <c r="D8" s="61"/>
      <c r="E8" s="62"/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</row>
    <row r="11" spans="2:12" x14ac:dyDescent="0.25">
      <c r="B11" s="2" t="s">
        <v>5</v>
      </c>
      <c r="C11" s="77">
        <v>14112</v>
      </c>
      <c r="D11" s="42"/>
      <c r="E11" s="43">
        <f>D11*C11</f>
        <v>0</v>
      </c>
    </row>
    <row r="12" spans="2:12" x14ac:dyDescent="0.25">
      <c r="B12" s="2" t="s">
        <v>16</v>
      </c>
      <c r="C12" s="78">
        <v>70560</v>
      </c>
      <c r="D12" s="46"/>
      <c r="E12" s="47">
        <f t="shared" ref="E12:E17" si="0">D12*C12</f>
        <v>0</v>
      </c>
    </row>
    <row r="13" spans="2:12" x14ac:dyDescent="0.25">
      <c r="B13" s="2" t="s">
        <v>18</v>
      </c>
      <c r="C13" s="78">
        <v>70560</v>
      </c>
      <c r="D13" s="46"/>
      <c r="E13" s="47">
        <f t="shared" si="0"/>
        <v>0</v>
      </c>
    </row>
    <row r="14" spans="2:12" x14ac:dyDescent="0.25">
      <c r="B14" s="2" t="s">
        <v>25</v>
      </c>
      <c r="C14" s="77">
        <v>14112</v>
      </c>
      <c r="D14" s="46"/>
      <c r="E14" s="47">
        <f t="shared" si="0"/>
        <v>0</v>
      </c>
    </row>
    <row r="15" spans="2:12" x14ac:dyDescent="0.25">
      <c r="B15" s="2" t="s">
        <v>28</v>
      </c>
      <c r="C15" s="77">
        <v>508032</v>
      </c>
      <c r="D15" s="46"/>
      <c r="E15" s="47">
        <f t="shared" si="0"/>
        <v>0</v>
      </c>
    </row>
    <row r="16" spans="2:12" x14ac:dyDescent="0.25">
      <c r="B16" s="2" t="s">
        <v>35</v>
      </c>
      <c r="C16" s="77">
        <v>14112</v>
      </c>
      <c r="D16" s="46"/>
      <c r="E16" s="47">
        <f t="shared" si="0"/>
        <v>0</v>
      </c>
    </row>
    <row r="17" spans="2:5" x14ac:dyDescent="0.25">
      <c r="B17" s="2" t="s">
        <v>41</v>
      </c>
      <c r="C17" s="77">
        <v>14112</v>
      </c>
      <c r="D17" s="46"/>
      <c r="E17" s="47">
        <f t="shared" si="0"/>
        <v>0</v>
      </c>
    </row>
    <row r="18" spans="2:5" ht="15.75" thickBot="1" x14ac:dyDescent="0.3">
      <c r="B18" s="3"/>
      <c r="C18" s="35"/>
      <c r="D18" s="48"/>
      <c r="E18" s="49">
        <f>SUM(E11:E17)</f>
        <v>0</v>
      </c>
    </row>
    <row r="19" spans="2:5" ht="15.75" thickBot="1" x14ac:dyDescent="0.3"/>
    <row r="20" spans="2:5" x14ac:dyDescent="0.25">
      <c r="B20" s="66" t="s">
        <v>132</v>
      </c>
      <c r="C20" s="67"/>
      <c r="D20" s="67"/>
      <c r="E20" s="68"/>
    </row>
    <row r="21" spans="2:5" x14ac:dyDescent="0.25">
      <c r="B21" s="63" t="s">
        <v>118</v>
      </c>
      <c r="C21" s="64"/>
      <c r="D21" s="64"/>
      <c r="E21" s="65"/>
    </row>
    <row r="22" spans="2:5" x14ac:dyDescent="0.25">
      <c r="B22" s="63" t="s">
        <v>48</v>
      </c>
      <c r="C22" s="64"/>
      <c r="D22" s="64"/>
      <c r="E22" s="65"/>
    </row>
    <row r="23" spans="2:5" x14ac:dyDescent="0.25">
      <c r="B23" s="63" t="s">
        <v>49</v>
      </c>
      <c r="C23" s="64"/>
      <c r="D23" s="64"/>
      <c r="E23" s="65"/>
    </row>
    <row r="24" spans="2:5" x14ac:dyDescent="0.25">
      <c r="B24" s="63" t="s">
        <v>51</v>
      </c>
      <c r="C24" s="64"/>
      <c r="D24" s="64"/>
      <c r="E24" s="65"/>
    </row>
    <row r="25" spans="2:5" x14ac:dyDescent="0.25">
      <c r="B25" s="63" t="s">
        <v>52</v>
      </c>
      <c r="C25" s="64"/>
      <c r="D25" s="64"/>
      <c r="E25" s="65"/>
    </row>
    <row r="26" spans="2:5" ht="15.75" thickBot="1" x14ac:dyDescent="0.3">
      <c r="B26" s="60" t="s">
        <v>50</v>
      </c>
      <c r="C26" s="61"/>
      <c r="D26" s="61"/>
      <c r="E26" s="62"/>
    </row>
    <row r="27" spans="2:5" ht="15.75" thickBot="1" x14ac:dyDescent="0.3"/>
    <row r="28" spans="2:5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</row>
    <row r="29" spans="2:5" x14ac:dyDescent="0.25">
      <c r="B29" s="33" t="s">
        <v>6</v>
      </c>
      <c r="C29" s="77">
        <v>14112</v>
      </c>
      <c r="D29" s="51"/>
      <c r="E29" s="43">
        <f>D29*C29</f>
        <v>0</v>
      </c>
    </row>
    <row r="30" spans="2:5" x14ac:dyDescent="0.25">
      <c r="B30" s="2" t="s">
        <v>129</v>
      </c>
      <c r="C30" s="77">
        <v>28224</v>
      </c>
      <c r="D30" s="52"/>
      <c r="E30" s="43">
        <f t="shared" ref="E30:E33" si="1">D30*C30</f>
        <v>0</v>
      </c>
    </row>
    <row r="31" spans="2:5" x14ac:dyDescent="0.25">
      <c r="B31" s="2" t="s">
        <v>17</v>
      </c>
      <c r="C31" s="77">
        <v>14112</v>
      </c>
      <c r="D31" s="52"/>
      <c r="E31" s="43">
        <f t="shared" si="1"/>
        <v>0</v>
      </c>
    </row>
    <row r="32" spans="2:5" x14ac:dyDescent="0.25">
      <c r="B32" s="2" t="s">
        <v>26</v>
      </c>
      <c r="C32" s="77">
        <v>14112</v>
      </c>
      <c r="D32" s="52"/>
      <c r="E32" s="43">
        <f t="shared" si="1"/>
        <v>0</v>
      </c>
    </row>
    <row r="33" spans="2:5" x14ac:dyDescent="0.25">
      <c r="B33" s="2" t="s">
        <v>34</v>
      </c>
      <c r="C33" s="77">
        <v>112896</v>
      </c>
      <c r="D33" s="52"/>
      <c r="E33" s="43">
        <f t="shared" si="1"/>
        <v>0</v>
      </c>
    </row>
    <row r="34" spans="2:5" x14ac:dyDescent="0.25">
      <c r="B34" s="2" t="s">
        <v>42</v>
      </c>
      <c r="C34" s="77">
        <v>112896</v>
      </c>
      <c r="D34" s="52"/>
      <c r="E34" s="43">
        <f>D34*C34</f>
        <v>0</v>
      </c>
    </row>
    <row r="35" spans="2:5" x14ac:dyDescent="0.25">
      <c r="B35" s="32" t="s">
        <v>44</v>
      </c>
      <c r="C35" s="77">
        <v>28224</v>
      </c>
      <c r="D35" s="54"/>
      <c r="E35" s="43">
        <f>D35*C35</f>
        <v>0</v>
      </c>
    </row>
    <row r="36" spans="2:5" ht="15.75" thickBot="1" x14ac:dyDescent="0.3">
      <c r="B36" s="3"/>
      <c r="C36" s="4"/>
      <c r="D36" s="4"/>
      <c r="E36" s="55">
        <f>SUM(E29:E35)</f>
        <v>0</v>
      </c>
    </row>
    <row r="37" spans="2:5" ht="15.75" thickBot="1" x14ac:dyDescent="0.3">
      <c r="C37" s="44"/>
      <c r="D37" s="45"/>
      <c r="E37" s="45"/>
    </row>
    <row r="38" spans="2:5" x14ac:dyDescent="0.25">
      <c r="B38" s="66" t="s">
        <v>133</v>
      </c>
      <c r="C38" s="67"/>
      <c r="D38" s="67"/>
      <c r="E38" s="68"/>
    </row>
    <row r="39" spans="2:5" x14ac:dyDescent="0.25">
      <c r="B39" s="63" t="s">
        <v>118</v>
      </c>
      <c r="C39" s="64"/>
      <c r="D39" s="64"/>
      <c r="E39" s="65"/>
    </row>
    <row r="40" spans="2:5" x14ac:dyDescent="0.25">
      <c r="B40" s="63" t="s">
        <v>48</v>
      </c>
      <c r="C40" s="64"/>
      <c r="D40" s="64"/>
      <c r="E40" s="65"/>
    </row>
    <row r="41" spans="2:5" x14ac:dyDescent="0.25">
      <c r="B41" s="63" t="s">
        <v>49</v>
      </c>
      <c r="C41" s="64"/>
      <c r="D41" s="64"/>
      <c r="E41" s="65"/>
    </row>
    <row r="42" spans="2:5" x14ac:dyDescent="0.25">
      <c r="B42" s="63" t="s">
        <v>51</v>
      </c>
      <c r="C42" s="64"/>
      <c r="D42" s="64"/>
      <c r="E42" s="65"/>
    </row>
    <row r="43" spans="2:5" x14ac:dyDescent="0.25">
      <c r="B43" s="63" t="s">
        <v>52</v>
      </c>
      <c r="C43" s="64"/>
      <c r="D43" s="64"/>
      <c r="E43" s="65"/>
    </row>
    <row r="44" spans="2:5" ht="15.75" thickBot="1" x14ac:dyDescent="0.3">
      <c r="B44" s="60" t="s">
        <v>50</v>
      </c>
      <c r="C44" s="61"/>
      <c r="D44" s="61"/>
      <c r="E44" s="62"/>
    </row>
    <row r="45" spans="2:5" ht="15.75" thickBot="1" x14ac:dyDescent="0.3">
      <c r="C45" s="44"/>
      <c r="D45" s="45"/>
      <c r="E45" s="45"/>
    </row>
    <row r="46" spans="2:5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5" x14ac:dyDescent="0.25">
      <c r="B47" s="2" t="s">
        <v>10</v>
      </c>
      <c r="C47" s="78">
        <v>81144</v>
      </c>
      <c r="D47" s="52"/>
      <c r="E47" s="47">
        <f t="shared" ref="E47:E53" si="2">D47*C47</f>
        <v>0</v>
      </c>
    </row>
    <row r="48" spans="2:5" x14ac:dyDescent="0.25">
      <c r="B48" s="2" t="s">
        <v>11</v>
      </c>
      <c r="C48" s="77">
        <v>14112</v>
      </c>
      <c r="D48" s="52"/>
      <c r="E48" s="47">
        <f t="shared" si="2"/>
        <v>0</v>
      </c>
    </row>
    <row r="49" spans="2:5" x14ac:dyDescent="0.25">
      <c r="B49" s="2" t="s">
        <v>12</v>
      </c>
      <c r="C49" s="78">
        <v>59976</v>
      </c>
      <c r="D49" s="52"/>
      <c r="E49" s="47">
        <f t="shared" si="2"/>
        <v>0</v>
      </c>
    </row>
    <row r="50" spans="2:5" x14ac:dyDescent="0.25">
      <c r="B50" s="2" t="s">
        <v>19</v>
      </c>
      <c r="C50" s="78">
        <v>437472</v>
      </c>
      <c r="D50" s="52"/>
      <c r="E50" s="47">
        <f t="shared" si="2"/>
        <v>0</v>
      </c>
    </row>
    <row r="51" spans="2:5" x14ac:dyDescent="0.25">
      <c r="B51" s="2" t="s">
        <v>20</v>
      </c>
      <c r="C51" s="78">
        <v>14112</v>
      </c>
      <c r="D51" s="52"/>
      <c r="E51" s="47">
        <f t="shared" si="2"/>
        <v>0</v>
      </c>
    </row>
    <row r="52" spans="2:5" x14ac:dyDescent="0.25">
      <c r="B52" s="2" t="s">
        <v>31</v>
      </c>
      <c r="C52" s="77">
        <v>366912</v>
      </c>
      <c r="D52" s="52"/>
      <c r="E52" s="47">
        <f t="shared" si="2"/>
        <v>0</v>
      </c>
    </row>
    <row r="53" spans="2:5" x14ac:dyDescent="0.25">
      <c r="B53" s="2" t="s">
        <v>45</v>
      </c>
      <c r="C53" s="77">
        <v>70560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78">
        <v>56448</v>
      </c>
      <c r="D65" s="51"/>
      <c r="E65" s="43">
        <f>D65*C65</f>
        <v>0</v>
      </c>
    </row>
    <row r="66" spans="2:5" x14ac:dyDescent="0.25">
      <c r="B66" s="2" t="s">
        <v>13</v>
      </c>
      <c r="C66" s="77">
        <v>14112</v>
      </c>
      <c r="D66" s="52"/>
      <c r="E66" s="47">
        <f>D66*C66</f>
        <v>0</v>
      </c>
    </row>
    <row r="67" spans="2:5" x14ac:dyDescent="0.25">
      <c r="B67" s="2" t="s">
        <v>21</v>
      </c>
      <c r="C67" s="78">
        <v>127008</v>
      </c>
      <c r="D67" s="52"/>
      <c r="E67" s="47">
        <f>D67*C67</f>
        <v>0</v>
      </c>
    </row>
    <row r="68" spans="2:5" x14ac:dyDescent="0.25">
      <c r="B68" s="2" t="s">
        <v>22</v>
      </c>
      <c r="C68" s="77">
        <v>14112</v>
      </c>
      <c r="D68" s="52"/>
      <c r="E68" s="47">
        <f>C68*D68</f>
        <v>0</v>
      </c>
    </row>
    <row r="69" spans="2:5" x14ac:dyDescent="0.25">
      <c r="B69" s="2" t="s">
        <v>23</v>
      </c>
      <c r="C69" s="77">
        <v>14112</v>
      </c>
      <c r="D69" s="52"/>
      <c r="E69" s="47">
        <f>C69*D69</f>
        <v>0</v>
      </c>
    </row>
    <row r="70" spans="2:5" x14ac:dyDescent="0.25">
      <c r="B70" s="2" t="s">
        <v>30</v>
      </c>
      <c r="C70" s="77">
        <v>14112</v>
      </c>
      <c r="D70" s="52"/>
      <c r="E70" s="47">
        <f>D70*C70</f>
        <v>0</v>
      </c>
    </row>
    <row r="71" spans="2:5" x14ac:dyDescent="0.25">
      <c r="B71" s="2" t="s">
        <v>37</v>
      </c>
      <c r="C71" s="77">
        <v>14112</v>
      </c>
      <c r="D71" s="52"/>
      <c r="E71" s="47">
        <f>D71*C71</f>
        <v>0</v>
      </c>
    </row>
    <row r="72" spans="2:5" x14ac:dyDescent="0.25">
      <c r="B72" s="2" t="s">
        <v>46</v>
      </c>
      <c r="C72" s="77">
        <v>14112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81">
        <v>14112</v>
      </c>
      <c r="D84" s="56"/>
      <c r="E84" s="57">
        <f>C84*D84</f>
        <v>0</v>
      </c>
    </row>
    <row r="85" spans="2:5" x14ac:dyDescent="0.25">
      <c r="B85" s="2" t="s">
        <v>7</v>
      </c>
      <c r="C85" s="78">
        <v>282240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78">
        <v>98784</v>
      </c>
      <c r="D86" s="52"/>
      <c r="E86" s="47">
        <f t="shared" si="3"/>
        <v>0</v>
      </c>
    </row>
    <row r="87" spans="2:5" x14ac:dyDescent="0.25">
      <c r="B87" s="2" t="s">
        <v>14</v>
      </c>
      <c r="C87" s="78">
        <v>127008</v>
      </c>
      <c r="D87" s="52"/>
      <c r="E87" s="47">
        <f t="shared" si="3"/>
        <v>0</v>
      </c>
    </row>
    <row r="88" spans="2:5" x14ac:dyDescent="0.25">
      <c r="B88" s="2" t="s">
        <v>19</v>
      </c>
      <c r="C88" s="78">
        <v>437472</v>
      </c>
      <c r="D88" s="52"/>
      <c r="E88" s="47">
        <f t="shared" si="3"/>
        <v>0</v>
      </c>
    </row>
    <row r="89" spans="2:5" x14ac:dyDescent="0.25">
      <c r="B89" s="2" t="s">
        <v>29</v>
      </c>
      <c r="C89" s="77">
        <v>127008</v>
      </c>
      <c r="D89" s="52"/>
      <c r="E89" s="47">
        <f t="shared" si="3"/>
        <v>0</v>
      </c>
    </row>
    <row r="90" spans="2:5" x14ac:dyDescent="0.25">
      <c r="B90" s="2" t="s">
        <v>36</v>
      </c>
      <c r="C90" s="77">
        <v>14112</v>
      </c>
      <c r="D90" s="52"/>
      <c r="E90" s="47">
        <f t="shared" si="3"/>
        <v>0</v>
      </c>
    </row>
    <row r="91" spans="2:5" x14ac:dyDescent="0.25">
      <c r="B91" s="2" t="s">
        <v>38</v>
      </c>
      <c r="C91" s="77">
        <v>42336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78">
        <v>606816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8">
        <v>42336</v>
      </c>
      <c r="D104" s="52"/>
      <c r="E104" s="47">
        <f t="shared" si="4"/>
        <v>0</v>
      </c>
    </row>
    <row r="105" spans="2:5" x14ac:dyDescent="0.25">
      <c r="B105" s="2" t="s">
        <v>15</v>
      </c>
      <c r="C105" s="78">
        <v>141120</v>
      </c>
      <c r="D105" s="52"/>
      <c r="E105" s="47">
        <f t="shared" si="4"/>
        <v>0</v>
      </c>
    </row>
    <row r="106" spans="2:5" x14ac:dyDescent="0.25">
      <c r="B106" s="2" t="s">
        <v>27</v>
      </c>
      <c r="C106" s="77">
        <v>28224</v>
      </c>
      <c r="D106" s="52"/>
      <c r="E106" s="47">
        <f t="shared" si="4"/>
        <v>0</v>
      </c>
    </row>
    <row r="107" spans="2:5" x14ac:dyDescent="0.25">
      <c r="B107" s="2" t="s">
        <v>32</v>
      </c>
      <c r="C107" s="77">
        <v>98784</v>
      </c>
      <c r="D107" s="52"/>
      <c r="E107" s="47">
        <f t="shared" si="4"/>
        <v>0</v>
      </c>
    </row>
    <row r="108" spans="2:5" x14ac:dyDescent="0.25">
      <c r="B108" s="2" t="s">
        <v>39</v>
      </c>
      <c r="C108" s="77">
        <v>747936</v>
      </c>
      <c r="D108" s="52"/>
      <c r="E108" s="47">
        <f t="shared" si="4"/>
        <v>0</v>
      </c>
    </row>
    <row r="109" spans="2:5" x14ac:dyDescent="0.25">
      <c r="B109" s="2" t="s">
        <v>40</v>
      </c>
      <c r="C109" s="77">
        <v>14112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78">
        <v>747936</v>
      </c>
      <c r="D121" s="51"/>
      <c r="E121" s="43">
        <f>D121*C121</f>
        <v>0</v>
      </c>
    </row>
    <row r="122" spans="2:5" x14ac:dyDescent="0.25">
      <c r="B122" s="2" t="s">
        <v>9</v>
      </c>
      <c r="C122" s="77">
        <v>14112</v>
      </c>
      <c r="D122" s="52"/>
      <c r="E122" s="47">
        <f>D122*C122</f>
        <v>0</v>
      </c>
    </row>
    <row r="123" spans="2:5" x14ac:dyDescent="0.25">
      <c r="B123" s="2" t="s">
        <v>24</v>
      </c>
      <c r="C123" s="77">
        <v>28224</v>
      </c>
      <c r="D123" s="52"/>
      <c r="E123" s="47">
        <f>D123*C123</f>
        <v>0</v>
      </c>
    </row>
    <row r="124" spans="2:5" x14ac:dyDescent="0.25">
      <c r="B124" s="2" t="s">
        <v>33</v>
      </c>
      <c r="C124" s="77">
        <v>112896</v>
      </c>
      <c r="D124" s="52"/>
      <c r="E124" s="47">
        <f>D124*C124</f>
        <v>0</v>
      </c>
    </row>
    <row r="125" spans="2:5" x14ac:dyDescent="0.25">
      <c r="B125" s="2" t="s">
        <v>43</v>
      </c>
      <c r="C125" s="77">
        <v>127008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5:C5"/>
    <mergeCell ref="D5:E5"/>
    <mergeCell ref="B6:C6"/>
    <mergeCell ref="G2:L2"/>
    <mergeCell ref="B2:E2"/>
    <mergeCell ref="B3:C3"/>
    <mergeCell ref="D3:E3"/>
    <mergeCell ref="B4:C4"/>
    <mergeCell ref="D4:E4"/>
    <mergeCell ref="D6:E6"/>
    <mergeCell ref="B7:C7"/>
    <mergeCell ref="D7:E7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17:C117"/>
    <mergeCell ref="D117:E117"/>
    <mergeCell ref="B118:C118"/>
    <mergeCell ref="D118:E1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D44C-71A3-4A85-AF67-9D7E05CCA4D9}">
  <dimension ref="B1:L126"/>
  <sheetViews>
    <sheetView topLeftCell="A109" workbookViewId="0">
      <selection activeCell="C125" sqref="C12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7" max="7" width="8.42578125" bestFit="1" customWidth="1"/>
    <col min="8" max="8" width="34.85546875" bestFit="1" customWidth="1"/>
    <col min="9" max="9" width="9.7109375" bestFit="1" customWidth="1"/>
    <col min="10" max="10" width="11.5703125" bestFit="1" customWidth="1"/>
    <col min="11" max="11" width="15.85546875" bestFit="1" customWidth="1"/>
    <col min="12" max="12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G2" s="69" t="s">
        <v>106</v>
      </c>
      <c r="H2" s="70"/>
      <c r="I2" s="70"/>
      <c r="J2" s="70"/>
      <c r="K2" s="70"/>
      <c r="L2" s="71"/>
    </row>
    <row r="3" spans="2:12" x14ac:dyDescent="0.25">
      <c r="B3" s="63" t="s">
        <v>118</v>
      </c>
      <c r="C3" s="64"/>
      <c r="D3" s="64"/>
      <c r="E3" s="65"/>
      <c r="G3" s="14" t="s">
        <v>53</v>
      </c>
      <c r="H3" s="15" t="s">
        <v>107</v>
      </c>
      <c r="I3" s="15" t="s">
        <v>54</v>
      </c>
      <c r="J3" s="15" t="s">
        <v>105</v>
      </c>
      <c r="K3" s="15" t="s">
        <v>51</v>
      </c>
      <c r="L3" s="16" t="s">
        <v>55</v>
      </c>
    </row>
    <row r="4" spans="2:12" x14ac:dyDescent="0.25">
      <c r="B4" s="63" t="s">
        <v>48</v>
      </c>
      <c r="C4" s="64"/>
      <c r="D4" s="64"/>
      <c r="E4" s="65"/>
      <c r="G4" s="8" t="s">
        <v>79</v>
      </c>
      <c r="H4" s="9" t="s">
        <v>80</v>
      </c>
      <c r="I4" s="9" t="s">
        <v>56</v>
      </c>
      <c r="J4" s="9">
        <v>1080</v>
      </c>
      <c r="K4" s="9">
        <v>10.5</v>
      </c>
      <c r="L4" s="10">
        <v>11340</v>
      </c>
    </row>
    <row r="5" spans="2:12" x14ac:dyDescent="0.25">
      <c r="B5" s="63" t="s">
        <v>49</v>
      </c>
      <c r="C5" s="64"/>
      <c r="D5" s="64"/>
      <c r="E5" s="65"/>
      <c r="G5" s="8" t="s">
        <v>81</v>
      </c>
      <c r="H5" s="9" t="s">
        <v>82</v>
      </c>
      <c r="I5" s="9" t="s">
        <v>56</v>
      </c>
      <c r="J5" s="9">
        <v>1080</v>
      </c>
      <c r="K5" s="9">
        <v>12</v>
      </c>
      <c r="L5" s="10">
        <v>12960</v>
      </c>
    </row>
    <row r="6" spans="2:12" x14ac:dyDescent="0.25">
      <c r="B6" s="63" t="s">
        <v>51</v>
      </c>
      <c r="C6" s="64"/>
      <c r="D6" s="64"/>
      <c r="E6" s="65"/>
      <c r="G6" s="8" t="s">
        <v>83</v>
      </c>
      <c r="H6" s="9" t="s">
        <v>84</v>
      </c>
      <c r="I6" s="9" t="s">
        <v>56</v>
      </c>
      <c r="J6" s="9">
        <v>1008</v>
      </c>
      <c r="K6" s="9">
        <v>12</v>
      </c>
      <c r="L6" s="10">
        <v>12096</v>
      </c>
    </row>
    <row r="7" spans="2:12" ht="15.75" thickBot="1" x14ac:dyDescent="0.3">
      <c r="B7" s="63" t="s">
        <v>52</v>
      </c>
      <c r="C7" s="64"/>
      <c r="D7" s="64"/>
      <c r="E7" s="65"/>
      <c r="G7" s="11" t="s">
        <v>85</v>
      </c>
      <c r="H7" s="12" t="s">
        <v>86</v>
      </c>
      <c r="I7" s="12" t="s">
        <v>56</v>
      </c>
      <c r="J7" s="12">
        <v>1440</v>
      </c>
      <c r="K7" s="12">
        <v>9</v>
      </c>
      <c r="L7" s="13">
        <v>12960</v>
      </c>
    </row>
    <row r="8" spans="2:12" ht="15.75" thickBot="1" x14ac:dyDescent="0.3">
      <c r="B8" s="60" t="s">
        <v>50</v>
      </c>
      <c r="C8" s="61"/>
      <c r="D8" s="61"/>
      <c r="E8" s="62"/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</row>
    <row r="11" spans="2:12" x14ac:dyDescent="0.25">
      <c r="B11" s="2" t="s">
        <v>5</v>
      </c>
      <c r="C11" s="78">
        <v>36288</v>
      </c>
      <c r="D11" s="42"/>
      <c r="E11" s="43">
        <f>D11*C11</f>
        <v>0</v>
      </c>
    </row>
    <row r="12" spans="2:12" x14ac:dyDescent="0.25">
      <c r="B12" s="2" t="s">
        <v>16</v>
      </c>
      <c r="C12" s="78">
        <v>24192</v>
      </c>
      <c r="D12" s="46"/>
      <c r="E12" s="47">
        <f t="shared" ref="E12:E17" si="0">D12*C12</f>
        <v>0</v>
      </c>
    </row>
    <row r="13" spans="2:12" x14ac:dyDescent="0.25">
      <c r="B13" s="2" t="s">
        <v>18</v>
      </c>
      <c r="C13" s="78">
        <v>48384</v>
      </c>
      <c r="D13" s="46"/>
      <c r="E13" s="47">
        <f t="shared" si="0"/>
        <v>0</v>
      </c>
    </row>
    <row r="14" spans="2:12" x14ac:dyDescent="0.25">
      <c r="B14" s="2" t="s">
        <v>25</v>
      </c>
      <c r="C14" s="77">
        <v>36288</v>
      </c>
      <c r="D14" s="46"/>
      <c r="E14" s="47">
        <f t="shared" si="0"/>
        <v>0</v>
      </c>
    </row>
    <row r="15" spans="2:12" x14ac:dyDescent="0.25">
      <c r="B15" s="2" t="s">
        <v>28</v>
      </c>
      <c r="C15" s="77">
        <v>290304</v>
      </c>
      <c r="D15" s="46"/>
      <c r="E15" s="47">
        <f t="shared" si="0"/>
        <v>0</v>
      </c>
    </row>
    <row r="16" spans="2:12" x14ac:dyDescent="0.25">
      <c r="B16" s="2" t="s">
        <v>35</v>
      </c>
      <c r="C16" s="77">
        <v>12096</v>
      </c>
      <c r="D16" s="46"/>
      <c r="E16" s="47">
        <f t="shared" si="0"/>
        <v>0</v>
      </c>
    </row>
    <row r="17" spans="2:5" x14ac:dyDescent="0.25">
      <c r="B17" s="2" t="s">
        <v>41</v>
      </c>
      <c r="C17" s="77">
        <v>12096</v>
      </c>
      <c r="D17" s="46"/>
      <c r="E17" s="47">
        <f t="shared" si="0"/>
        <v>0</v>
      </c>
    </row>
    <row r="18" spans="2:5" ht="15.75" thickBot="1" x14ac:dyDescent="0.3">
      <c r="B18" s="3"/>
      <c r="C18" s="35"/>
      <c r="D18" s="48"/>
      <c r="E18" s="49">
        <f>SUM(E11:E17)</f>
        <v>0</v>
      </c>
    </row>
    <row r="19" spans="2:5" ht="15.75" thickBot="1" x14ac:dyDescent="0.3"/>
    <row r="20" spans="2:5" x14ac:dyDescent="0.25">
      <c r="B20" s="66" t="s">
        <v>132</v>
      </c>
      <c r="C20" s="67"/>
      <c r="D20" s="67"/>
      <c r="E20" s="68"/>
    </row>
    <row r="21" spans="2:5" x14ac:dyDescent="0.25">
      <c r="B21" s="63" t="s">
        <v>118</v>
      </c>
      <c r="C21" s="64"/>
      <c r="D21" s="64"/>
      <c r="E21" s="65"/>
    </row>
    <row r="22" spans="2:5" x14ac:dyDescent="0.25">
      <c r="B22" s="63" t="s">
        <v>48</v>
      </c>
      <c r="C22" s="64"/>
      <c r="D22" s="64"/>
      <c r="E22" s="65"/>
    </row>
    <row r="23" spans="2:5" x14ac:dyDescent="0.25">
      <c r="B23" s="63" t="s">
        <v>49</v>
      </c>
      <c r="C23" s="64"/>
      <c r="D23" s="64"/>
      <c r="E23" s="65"/>
    </row>
    <row r="24" spans="2:5" x14ac:dyDescent="0.25">
      <c r="B24" s="63" t="s">
        <v>51</v>
      </c>
      <c r="C24" s="64"/>
      <c r="D24" s="64"/>
      <c r="E24" s="65"/>
    </row>
    <row r="25" spans="2:5" x14ac:dyDescent="0.25">
      <c r="B25" s="63" t="s">
        <v>52</v>
      </c>
      <c r="C25" s="64"/>
      <c r="D25" s="64"/>
      <c r="E25" s="65"/>
    </row>
    <row r="26" spans="2:5" ht="15.75" thickBot="1" x14ac:dyDescent="0.3">
      <c r="B26" s="60" t="s">
        <v>50</v>
      </c>
      <c r="C26" s="61"/>
      <c r="D26" s="61"/>
      <c r="E26" s="62"/>
    </row>
    <row r="27" spans="2:5" ht="15.75" thickBot="1" x14ac:dyDescent="0.3"/>
    <row r="28" spans="2:5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</row>
    <row r="29" spans="2:5" x14ac:dyDescent="0.25">
      <c r="B29" s="33" t="s">
        <v>6</v>
      </c>
      <c r="C29" s="77">
        <v>12096</v>
      </c>
      <c r="D29" s="51"/>
      <c r="E29" s="43">
        <f>D29*C29</f>
        <v>0</v>
      </c>
    </row>
    <row r="30" spans="2:5" x14ac:dyDescent="0.25">
      <c r="B30" s="2" t="s">
        <v>129</v>
      </c>
      <c r="C30" s="77">
        <v>24192</v>
      </c>
      <c r="D30" s="52"/>
      <c r="E30" s="43">
        <f t="shared" ref="E30:E33" si="1">D30*C30</f>
        <v>0</v>
      </c>
    </row>
    <row r="31" spans="2:5" x14ac:dyDescent="0.25">
      <c r="B31" s="2" t="s">
        <v>17</v>
      </c>
      <c r="C31" s="78">
        <v>24192</v>
      </c>
      <c r="D31" s="52"/>
      <c r="E31" s="43">
        <f t="shared" si="1"/>
        <v>0</v>
      </c>
    </row>
    <row r="32" spans="2:5" x14ac:dyDescent="0.25">
      <c r="B32" s="2" t="s">
        <v>26</v>
      </c>
      <c r="C32" s="77">
        <v>12096</v>
      </c>
      <c r="D32" s="52"/>
      <c r="E32" s="43">
        <f t="shared" si="1"/>
        <v>0</v>
      </c>
    </row>
    <row r="33" spans="2:5" x14ac:dyDescent="0.25">
      <c r="B33" s="2" t="s">
        <v>34</v>
      </c>
      <c r="C33" s="77">
        <v>96768</v>
      </c>
      <c r="D33" s="52"/>
      <c r="E33" s="43">
        <f t="shared" si="1"/>
        <v>0</v>
      </c>
    </row>
    <row r="34" spans="2:5" x14ac:dyDescent="0.25">
      <c r="B34" s="2" t="s">
        <v>42</v>
      </c>
      <c r="C34" s="77">
        <v>24192</v>
      </c>
      <c r="D34" s="52"/>
      <c r="E34" s="43">
        <f>D34*C34</f>
        <v>0</v>
      </c>
    </row>
    <row r="35" spans="2:5" x14ac:dyDescent="0.25">
      <c r="B35" s="32" t="s">
        <v>44</v>
      </c>
      <c r="C35" s="77">
        <v>12096</v>
      </c>
      <c r="D35" s="54"/>
      <c r="E35" s="43">
        <f>D35*C35</f>
        <v>0</v>
      </c>
    </row>
    <row r="36" spans="2:5" ht="15.75" thickBot="1" x14ac:dyDescent="0.3">
      <c r="B36" s="3"/>
      <c r="C36" s="4"/>
      <c r="D36" s="4"/>
      <c r="E36" s="55">
        <f>SUM(E29:E35)</f>
        <v>0</v>
      </c>
    </row>
    <row r="37" spans="2:5" ht="15.75" thickBot="1" x14ac:dyDescent="0.3">
      <c r="C37" s="44"/>
      <c r="D37" s="45"/>
      <c r="E37" s="45"/>
    </row>
    <row r="38" spans="2:5" x14ac:dyDescent="0.25">
      <c r="B38" s="66" t="s">
        <v>133</v>
      </c>
      <c r="C38" s="67"/>
      <c r="D38" s="67"/>
      <c r="E38" s="68"/>
    </row>
    <row r="39" spans="2:5" x14ac:dyDescent="0.25">
      <c r="B39" s="63" t="s">
        <v>118</v>
      </c>
      <c r="C39" s="64"/>
      <c r="D39" s="64"/>
      <c r="E39" s="65"/>
    </row>
    <row r="40" spans="2:5" x14ac:dyDescent="0.25">
      <c r="B40" s="63" t="s">
        <v>48</v>
      </c>
      <c r="C40" s="64"/>
      <c r="D40" s="64"/>
      <c r="E40" s="65"/>
    </row>
    <row r="41" spans="2:5" x14ac:dyDescent="0.25">
      <c r="B41" s="63" t="s">
        <v>49</v>
      </c>
      <c r="C41" s="64"/>
      <c r="D41" s="64"/>
      <c r="E41" s="65"/>
    </row>
    <row r="42" spans="2:5" x14ac:dyDescent="0.25">
      <c r="B42" s="63" t="s">
        <v>51</v>
      </c>
      <c r="C42" s="64"/>
      <c r="D42" s="64"/>
      <c r="E42" s="65"/>
    </row>
    <row r="43" spans="2:5" x14ac:dyDescent="0.25">
      <c r="B43" s="63" t="s">
        <v>52</v>
      </c>
      <c r="C43" s="64"/>
      <c r="D43" s="64"/>
      <c r="E43" s="65"/>
    </row>
    <row r="44" spans="2:5" ht="15.75" thickBot="1" x14ac:dyDescent="0.3">
      <c r="B44" s="60" t="s">
        <v>50</v>
      </c>
      <c r="C44" s="61"/>
      <c r="D44" s="61"/>
      <c r="E44" s="62"/>
    </row>
    <row r="45" spans="2:5" ht="15.75" thickBot="1" x14ac:dyDescent="0.3">
      <c r="C45" s="44"/>
      <c r="D45" s="45"/>
      <c r="E45" s="45"/>
    </row>
    <row r="46" spans="2:5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5" x14ac:dyDescent="0.25">
      <c r="B47" s="2" t="s">
        <v>10</v>
      </c>
      <c r="C47" s="78">
        <v>30240</v>
      </c>
      <c r="D47" s="52"/>
      <c r="E47" s="47">
        <f t="shared" ref="E47:E53" si="2">D47*C47</f>
        <v>0</v>
      </c>
    </row>
    <row r="48" spans="2:5" x14ac:dyDescent="0.25">
      <c r="B48" s="2" t="s">
        <v>11</v>
      </c>
      <c r="C48" s="77">
        <v>12096</v>
      </c>
      <c r="D48" s="52"/>
      <c r="E48" s="47">
        <f t="shared" si="2"/>
        <v>0</v>
      </c>
    </row>
    <row r="49" spans="2:5" x14ac:dyDescent="0.25">
      <c r="B49" s="2" t="s">
        <v>12</v>
      </c>
      <c r="C49" s="78">
        <v>36288</v>
      </c>
      <c r="D49" s="52"/>
      <c r="E49" s="47">
        <f t="shared" si="2"/>
        <v>0</v>
      </c>
    </row>
    <row r="50" spans="2:5" x14ac:dyDescent="0.25">
      <c r="B50" s="2" t="s">
        <v>19</v>
      </c>
      <c r="C50" s="78">
        <v>157248</v>
      </c>
      <c r="D50" s="52"/>
      <c r="E50" s="47">
        <f t="shared" si="2"/>
        <v>0</v>
      </c>
    </row>
    <row r="51" spans="2:5" x14ac:dyDescent="0.25">
      <c r="B51" s="2" t="s">
        <v>20</v>
      </c>
      <c r="C51" s="78">
        <v>169344</v>
      </c>
      <c r="D51" s="52"/>
      <c r="E51" s="47">
        <f t="shared" si="2"/>
        <v>0</v>
      </c>
    </row>
    <row r="52" spans="2:5" x14ac:dyDescent="0.25">
      <c r="B52" s="2" t="s">
        <v>31</v>
      </c>
      <c r="C52" s="77">
        <v>133056</v>
      </c>
      <c r="D52" s="52"/>
      <c r="E52" s="47">
        <f t="shared" si="2"/>
        <v>0</v>
      </c>
    </row>
    <row r="53" spans="2:5" x14ac:dyDescent="0.25">
      <c r="B53" s="2" t="s">
        <v>45</v>
      </c>
      <c r="C53" s="77">
        <v>48384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78">
        <v>24192</v>
      </c>
      <c r="D65" s="51"/>
      <c r="E65" s="43">
        <f>D65*C65</f>
        <v>0</v>
      </c>
    </row>
    <row r="66" spans="2:5" x14ac:dyDescent="0.25">
      <c r="B66" s="2" t="s">
        <v>13</v>
      </c>
      <c r="C66" s="77">
        <v>12096</v>
      </c>
      <c r="D66" s="52"/>
      <c r="E66" s="47">
        <f>D66*C66</f>
        <v>0</v>
      </c>
    </row>
    <row r="67" spans="2:5" x14ac:dyDescent="0.25">
      <c r="B67" s="2" t="s">
        <v>21</v>
      </c>
      <c r="C67" s="78">
        <v>151200</v>
      </c>
      <c r="D67" s="52"/>
      <c r="E67" s="47">
        <f>D67*C67</f>
        <v>0</v>
      </c>
    </row>
    <row r="68" spans="2:5" ht="15.75" thickBot="1" x14ac:dyDescent="0.3">
      <c r="B68" s="2" t="s">
        <v>22</v>
      </c>
      <c r="C68" s="77">
        <v>36288</v>
      </c>
      <c r="D68" s="52"/>
      <c r="E68" s="47">
        <f>C68*D68</f>
        <v>0</v>
      </c>
    </row>
    <row r="69" spans="2:5" ht="15.75" thickBot="1" x14ac:dyDescent="0.3">
      <c r="B69" s="2" t="s">
        <v>23</v>
      </c>
      <c r="C69" s="80">
        <v>12096</v>
      </c>
      <c r="D69" s="52"/>
      <c r="E69" s="47">
        <f>C69*D69</f>
        <v>0</v>
      </c>
    </row>
    <row r="70" spans="2:5" ht="15.75" thickBot="1" x14ac:dyDescent="0.3">
      <c r="B70" s="2" t="s">
        <v>30</v>
      </c>
      <c r="C70" s="80">
        <v>12096</v>
      </c>
      <c r="D70" s="52"/>
      <c r="E70" s="47">
        <f>D70*C70</f>
        <v>0</v>
      </c>
    </row>
    <row r="71" spans="2:5" ht="15.75" thickBot="1" x14ac:dyDescent="0.3">
      <c r="B71" s="2" t="s">
        <v>37</v>
      </c>
      <c r="C71" s="80">
        <v>12096</v>
      </c>
      <c r="D71" s="52"/>
      <c r="E71" s="47">
        <f>D71*C71</f>
        <v>0</v>
      </c>
    </row>
    <row r="72" spans="2:5" x14ac:dyDescent="0.25">
      <c r="B72" s="2" t="s">
        <v>46</v>
      </c>
      <c r="C72" s="80">
        <v>12096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81">
        <v>12096</v>
      </c>
      <c r="D84" s="56"/>
      <c r="E84" s="57">
        <f>C84*D84</f>
        <v>0</v>
      </c>
    </row>
    <row r="85" spans="2:5" x14ac:dyDescent="0.25">
      <c r="B85" s="2" t="s">
        <v>7</v>
      </c>
      <c r="C85" s="78">
        <v>48384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78">
        <v>96768</v>
      </c>
      <c r="D86" s="52"/>
      <c r="E86" s="47">
        <f t="shared" si="3"/>
        <v>0</v>
      </c>
    </row>
    <row r="87" spans="2:5" x14ac:dyDescent="0.25">
      <c r="B87" s="2" t="s">
        <v>14</v>
      </c>
      <c r="C87" s="77">
        <v>12096</v>
      </c>
      <c r="D87" s="52"/>
      <c r="E87" s="47">
        <f t="shared" si="3"/>
        <v>0</v>
      </c>
    </row>
    <row r="88" spans="2:5" x14ac:dyDescent="0.25">
      <c r="B88" s="2" t="s">
        <v>19</v>
      </c>
      <c r="C88" s="78">
        <v>157248</v>
      </c>
      <c r="D88" s="52"/>
      <c r="E88" s="47">
        <f t="shared" si="3"/>
        <v>0</v>
      </c>
    </row>
    <row r="89" spans="2:5" x14ac:dyDescent="0.25">
      <c r="B89" s="2" t="s">
        <v>29</v>
      </c>
      <c r="C89" s="77">
        <v>12096</v>
      </c>
      <c r="D89" s="52"/>
      <c r="E89" s="47">
        <f t="shared" si="3"/>
        <v>0</v>
      </c>
    </row>
    <row r="90" spans="2:5" x14ac:dyDescent="0.25">
      <c r="B90" s="2" t="s">
        <v>36</v>
      </c>
      <c r="C90" s="77">
        <v>12096</v>
      </c>
      <c r="D90" s="52"/>
      <c r="E90" s="47">
        <f t="shared" si="3"/>
        <v>0</v>
      </c>
    </row>
    <row r="91" spans="2:5" x14ac:dyDescent="0.25">
      <c r="B91" s="2" t="s">
        <v>38</v>
      </c>
      <c r="C91" s="77">
        <v>12096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82">
        <v>145152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8">
        <v>12096</v>
      </c>
      <c r="D104" s="52"/>
      <c r="E104" s="47">
        <f t="shared" si="4"/>
        <v>0</v>
      </c>
    </row>
    <row r="105" spans="2:5" x14ac:dyDescent="0.25">
      <c r="B105" s="2" t="s">
        <v>15</v>
      </c>
      <c r="C105" s="78">
        <v>36288</v>
      </c>
      <c r="D105" s="52"/>
      <c r="E105" s="47">
        <f t="shared" si="4"/>
        <v>0</v>
      </c>
    </row>
    <row r="106" spans="2:5" x14ac:dyDescent="0.25">
      <c r="B106" s="2" t="s">
        <v>27</v>
      </c>
      <c r="C106" s="77">
        <v>24192</v>
      </c>
      <c r="D106" s="52"/>
      <c r="E106" s="47">
        <f t="shared" si="4"/>
        <v>0</v>
      </c>
    </row>
    <row r="107" spans="2:5" x14ac:dyDescent="0.25">
      <c r="B107" s="2" t="s">
        <v>32</v>
      </c>
      <c r="C107" s="77">
        <v>12096</v>
      </c>
      <c r="D107" s="52"/>
      <c r="E107" s="47">
        <f t="shared" si="4"/>
        <v>0</v>
      </c>
    </row>
    <row r="108" spans="2:5" x14ac:dyDescent="0.25">
      <c r="B108" s="2" t="s">
        <v>39</v>
      </c>
      <c r="C108" s="77">
        <v>556416</v>
      </c>
      <c r="D108" s="52"/>
      <c r="E108" s="47">
        <f t="shared" si="4"/>
        <v>0</v>
      </c>
    </row>
    <row r="109" spans="2:5" x14ac:dyDescent="0.25">
      <c r="B109" s="2" t="s">
        <v>40</v>
      </c>
      <c r="C109" s="77">
        <v>12096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78">
        <v>641088</v>
      </c>
      <c r="D121" s="51"/>
      <c r="E121" s="43">
        <f>D121*C121</f>
        <v>0</v>
      </c>
    </row>
    <row r="122" spans="2:5" x14ac:dyDescent="0.25">
      <c r="B122" s="2" t="s">
        <v>9</v>
      </c>
      <c r="C122" s="77">
        <v>12096</v>
      </c>
      <c r="D122" s="52"/>
      <c r="E122" s="47">
        <f>D122*C122</f>
        <v>0</v>
      </c>
    </row>
    <row r="123" spans="2:5" x14ac:dyDescent="0.25">
      <c r="B123" s="2" t="s">
        <v>24</v>
      </c>
      <c r="C123" s="77">
        <v>12096</v>
      </c>
      <c r="D123" s="52"/>
      <c r="E123" s="47">
        <f>D123*C123</f>
        <v>0</v>
      </c>
    </row>
    <row r="124" spans="2:5" x14ac:dyDescent="0.25">
      <c r="B124" s="2" t="s">
        <v>33</v>
      </c>
      <c r="C124" s="77">
        <v>12096</v>
      </c>
      <c r="D124" s="52"/>
      <c r="E124" s="47">
        <f>D124*C124</f>
        <v>0</v>
      </c>
    </row>
    <row r="125" spans="2:5" x14ac:dyDescent="0.25">
      <c r="B125" s="2" t="s">
        <v>43</v>
      </c>
      <c r="C125" s="77">
        <v>157248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5:C5"/>
    <mergeCell ref="D5:E5"/>
    <mergeCell ref="B6:C6"/>
    <mergeCell ref="G2:L2"/>
    <mergeCell ref="B2:E2"/>
    <mergeCell ref="B3:C3"/>
    <mergeCell ref="D3:E3"/>
    <mergeCell ref="B4:C4"/>
    <mergeCell ref="D4:E4"/>
    <mergeCell ref="D6:E6"/>
    <mergeCell ref="B7:C7"/>
    <mergeCell ref="D7:E7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17:C117"/>
    <mergeCell ref="D117:E117"/>
    <mergeCell ref="B118:C118"/>
    <mergeCell ref="D118:E1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AC90-B1CF-4A32-9377-5DCDDCA380D6}">
  <dimension ref="B1:L126"/>
  <sheetViews>
    <sheetView topLeftCell="A109" workbookViewId="0">
      <selection activeCell="C131" sqref="C131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7" max="7" width="9.5703125" bestFit="1" customWidth="1"/>
    <col min="8" max="8" width="39.5703125" bestFit="1" customWidth="1"/>
    <col min="9" max="9" width="9.7109375" bestFit="1" customWidth="1"/>
    <col min="10" max="10" width="11.5703125" bestFit="1" customWidth="1"/>
    <col min="11" max="11" width="15.85546875" bestFit="1" customWidth="1"/>
    <col min="12" max="12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G2" s="69" t="s">
        <v>106</v>
      </c>
      <c r="H2" s="70"/>
      <c r="I2" s="70"/>
      <c r="J2" s="70"/>
      <c r="K2" s="70"/>
      <c r="L2" s="71"/>
    </row>
    <row r="3" spans="2:12" x14ac:dyDescent="0.25">
      <c r="B3" s="63" t="s">
        <v>118</v>
      </c>
      <c r="C3" s="64"/>
      <c r="D3" s="64"/>
      <c r="E3" s="65"/>
      <c r="G3" s="14" t="s">
        <v>53</v>
      </c>
      <c r="H3" s="15" t="s">
        <v>107</v>
      </c>
      <c r="I3" s="15" t="s">
        <v>54</v>
      </c>
      <c r="J3" s="15" t="s">
        <v>105</v>
      </c>
      <c r="K3" s="15" t="s">
        <v>51</v>
      </c>
      <c r="L3" s="16" t="s">
        <v>55</v>
      </c>
    </row>
    <row r="4" spans="2:12" x14ac:dyDescent="0.25">
      <c r="B4" s="63" t="s">
        <v>48</v>
      </c>
      <c r="C4" s="64"/>
      <c r="D4" s="64"/>
      <c r="E4" s="65"/>
      <c r="G4" s="8" t="s">
        <v>87</v>
      </c>
      <c r="H4" s="9" t="s">
        <v>88</v>
      </c>
      <c r="I4" s="9" t="s">
        <v>56</v>
      </c>
      <c r="J4" s="9">
        <v>1080</v>
      </c>
      <c r="K4" s="9">
        <v>15.75</v>
      </c>
      <c r="L4" s="10">
        <v>17010</v>
      </c>
    </row>
    <row r="5" spans="2:12" x14ac:dyDescent="0.25">
      <c r="B5" s="63" t="s">
        <v>49</v>
      </c>
      <c r="C5" s="64"/>
      <c r="D5" s="64"/>
      <c r="E5" s="65"/>
      <c r="G5" s="8" t="s">
        <v>89</v>
      </c>
      <c r="H5" s="9" t="s">
        <v>90</v>
      </c>
      <c r="I5" s="9" t="s">
        <v>56</v>
      </c>
      <c r="J5" s="9">
        <v>1344</v>
      </c>
      <c r="K5" s="9">
        <v>15.137</v>
      </c>
      <c r="L5" s="10">
        <v>20345</v>
      </c>
    </row>
    <row r="6" spans="2:12" x14ac:dyDescent="0.25">
      <c r="B6" s="63" t="s">
        <v>51</v>
      </c>
      <c r="C6" s="64"/>
      <c r="D6" s="64"/>
      <c r="E6" s="65"/>
      <c r="G6" s="8" t="s">
        <v>91</v>
      </c>
      <c r="H6" s="9" t="s">
        <v>92</v>
      </c>
      <c r="I6" s="9" t="s">
        <v>56</v>
      </c>
      <c r="J6" s="9">
        <v>1440</v>
      </c>
      <c r="K6" s="9">
        <v>12</v>
      </c>
      <c r="L6" s="10">
        <v>17280</v>
      </c>
    </row>
    <row r="7" spans="2:12" x14ac:dyDescent="0.25">
      <c r="B7" s="63" t="s">
        <v>52</v>
      </c>
      <c r="C7" s="64"/>
      <c r="D7" s="64"/>
      <c r="E7" s="65"/>
      <c r="G7" s="8" t="s">
        <v>93</v>
      </c>
      <c r="H7" s="9" t="s">
        <v>94</v>
      </c>
      <c r="I7" s="9" t="s">
        <v>56</v>
      </c>
      <c r="J7" s="9">
        <v>1440</v>
      </c>
      <c r="K7" s="9">
        <v>15.14</v>
      </c>
      <c r="L7" s="10">
        <v>21802</v>
      </c>
    </row>
    <row r="8" spans="2:12" ht="15.75" thickBot="1" x14ac:dyDescent="0.3">
      <c r="B8" s="60" t="s">
        <v>50</v>
      </c>
      <c r="C8" s="61"/>
      <c r="D8" s="61"/>
      <c r="E8" s="62"/>
      <c r="G8" s="11" t="s">
        <v>95</v>
      </c>
      <c r="H8" s="12" t="s">
        <v>96</v>
      </c>
      <c r="I8" s="12" t="s">
        <v>56</v>
      </c>
      <c r="J8" s="12">
        <v>2160</v>
      </c>
      <c r="K8" s="12">
        <v>12</v>
      </c>
      <c r="L8" s="13">
        <v>25920</v>
      </c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</row>
    <row r="11" spans="2:12" x14ac:dyDescent="0.25">
      <c r="B11" s="2" t="s">
        <v>5</v>
      </c>
      <c r="C11" s="83">
        <v>25920</v>
      </c>
      <c r="D11" s="42"/>
      <c r="E11" s="43">
        <f>D11*C11</f>
        <v>0</v>
      </c>
    </row>
    <row r="12" spans="2:12" x14ac:dyDescent="0.25">
      <c r="B12" s="2" t="s">
        <v>16</v>
      </c>
      <c r="C12" s="78">
        <v>20344.128000000001</v>
      </c>
      <c r="D12" s="46"/>
      <c r="E12" s="47">
        <f t="shared" ref="E12:E17" si="0">D12*C12</f>
        <v>0</v>
      </c>
    </row>
    <row r="13" spans="2:12" x14ac:dyDescent="0.25">
      <c r="B13" s="2" t="s">
        <v>18</v>
      </c>
      <c r="C13" s="78">
        <v>46264.127999999997</v>
      </c>
      <c r="D13" s="46"/>
      <c r="E13" s="47">
        <f t="shared" si="0"/>
        <v>0</v>
      </c>
    </row>
    <row r="14" spans="2:12" x14ac:dyDescent="0.25">
      <c r="B14" s="2" t="s">
        <v>25</v>
      </c>
      <c r="C14" s="78">
        <v>25920</v>
      </c>
      <c r="D14" s="46"/>
      <c r="E14" s="47">
        <f t="shared" si="0"/>
        <v>0</v>
      </c>
      <c r="G14" s="37"/>
    </row>
    <row r="15" spans="2:12" x14ac:dyDescent="0.25">
      <c r="B15" s="2" t="s">
        <v>28</v>
      </c>
      <c r="C15" s="77">
        <v>307121.28000000003</v>
      </c>
      <c r="D15" s="46"/>
      <c r="E15" s="47">
        <f t="shared" si="0"/>
        <v>0</v>
      </c>
      <c r="G15" s="37"/>
    </row>
    <row r="16" spans="2:12" x14ac:dyDescent="0.25">
      <c r="B16" s="2" t="s">
        <v>35</v>
      </c>
      <c r="C16" s="78">
        <v>25920</v>
      </c>
      <c r="D16" s="46"/>
      <c r="E16" s="47">
        <f t="shared" si="0"/>
        <v>0</v>
      </c>
      <c r="G16" s="37"/>
    </row>
    <row r="17" spans="2:7" x14ac:dyDescent="0.25">
      <c r="B17" s="2" t="s">
        <v>41</v>
      </c>
      <c r="C17" s="78">
        <v>25920</v>
      </c>
      <c r="D17" s="46"/>
      <c r="E17" s="47">
        <f t="shared" si="0"/>
        <v>0</v>
      </c>
    </row>
    <row r="18" spans="2:7" ht="15.75" thickBot="1" x14ac:dyDescent="0.3">
      <c r="B18" s="3"/>
      <c r="C18" s="35"/>
      <c r="D18" s="48"/>
      <c r="E18" s="49">
        <f>SUM(E11:E17)</f>
        <v>0</v>
      </c>
    </row>
    <row r="19" spans="2:7" ht="15.75" thickBot="1" x14ac:dyDescent="0.3"/>
    <row r="20" spans="2:7" x14ac:dyDescent="0.25">
      <c r="B20" s="66" t="s">
        <v>132</v>
      </c>
      <c r="C20" s="67"/>
      <c r="D20" s="67"/>
      <c r="E20" s="68"/>
    </row>
    <row r="21" spans="2:7" x14ac:dyDescent="0.25">
      <c r="B21" s="63" t="s">
        <v>118</v>
      </c>
      <c r="C21" s="64"/>
      <c r="D21" s="64"/>
      <c r="E21" s="65"/>
    </row>
    <row r="22" spans="2:7" x14ac:dyDescent="0.25">
      <c r="B22" s="63" t="s">
        <v>48</v>
      </c>
      <c r="C22" s="64"/>
      <c r="D22" s="64"/>
      <c r="E22" s="65"/>
      <c r="G22" s="37"/>
    </row>
    <row r="23" spans="2:7" x14ac:dyDescent="0.25">
      <c r="B23" s="63" t="s">
        <v>49</v>
      </c>
      <c r="C23" s="64"/>
      <c r="D23" s="64"/>
      <c r="E23" s="65"/>
    </row>
    <row r="24" spans="2:7" x14ac:dyDescent="0.25">
      <c r="B24" s="63" t="s">
        <v>51</v>
      </c>
      <c r="C24" s="64"/>
      <c r="D24" s="64"/>
      <c r="E24" s="65"/>
    </row>
    <row r="25" spans="2:7" x14ac:dyDescent="0.25">
      <c r="B25" s="63" t="s">
        <v>52</v>
      </c>
      <c r="C25" s="64"/>
      <c r="D25" s="64"/>
      <c r="E25" s="65"/>
    </row>
    <row r="26" spans="2:7" ht="15.75" thickBot="1" x14ac:dyDescent="0.3">
      <c r="B26" s="60" t="s">
        <v>50</v>
      </c>
      <c r="C26" s="61"/>
      <c r="D26" s="61"/>
      <c r="E26" s="62"/>
    </row>
    <row r="27" spans="2:7" ht="15.75" thickBot="1" x14ac:dyDescent="0.3">
      <c r="G27" s="37"/>
    </row>
    <row r="28" spans="2:7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</row>
    <row r="29" spans="2:7" x14ac:dyDescent="0.25">
      <c r="B29" s="33" t="s">
        <v>6</v>
      </c>
      <c r="C29" s="83">
        <v>25920</v>
      </c>
      <c r="D29" s="51"/>
      <c r="E29" s="43">
        <f>D29*C29</f>
        <v>0</v>
      </c>
      <c r="G29" s="37"/>
    </row>
    <row r="30" spans="2:7" x14ac:dyDescent="0.25">
      <c r="B30" s="2" t="s">
        <v>129</v>
      </c>
      <c r="C30" s="83">
        <v>25920</v>
      </c>
      <c r="D30" s="52"/>
      <c r="E30" s="43">
        <f t="shared" ref="E30:E33" si="1">D30*C30</f>
        <v>0</v>
      </c>
    </row>
    <row r="31" spans="2:7" x14ac:dyDescent="0.25">
      <c r="B31" s="2" t="s">
        <v>17</v>
      </c>
      <c r="C31" s="83">
        <v>25920</v>
      </c>
      <c r="D31" s="52"/>
      <c r="E31" s="43">
        <f t="shared" si="1"/>
        <v>0</v>
      </c>
    </row>
    <row r="32" spans="2:7" x14ac:dyDescent="0.25">
      <c r="B32" s="2" t="s">
        <v>26</v>
      </c>
      <c r="C32" s="83">
        <v>25920</v>
      </c>
      <c r="D32" s="52"/>
      <c r="E32" s="43">
        <f t="shared" si="1"/>
        <v>0</v>
      </c>
    </row>
    <row r="33" spans="2:7" x14ac:dyDescent="0.25">
      <c r="B33" s="2" t="s">
        <v>34</v>
      </c>
      <c r="C33" s="77">
        <v>86952.383999999991</v>
      </c>
      <c r="D33" s="52"/>
      <c r="E33" s="43">
        <f t="shared" si="1"/>
        <v>0</v>
      </c>
      <c r="G33" s="37"/>
    </row>
    <row r="34" spans="2:7" x14ac:dyDescent="0.25">
      <c r="B34" s="2" t="s">
        <v>42</v>
      </c>
      <c r="C34" s="78">
        <v>25920</v>
      </c>
      <c r="D34" s="52"/>
      <c r="E34" s="43">
        <f>D34*C34</f>
        <v>0</v>
      </c>
    </row>
    <row r="35" spans="2:7" x14ac:dyDescent="0.25">
      <c r="B35" s="32" t="s">
        <v>44</v>
      </c>
      <c r="C35" s="78">
        <v>25920</v>
      </c>
      <c r="D35" s="54"/>
      <c r="E35" s="43">
        <f>D35*C35</f>
        <v>0</v>
      </c>
    </row>
    <row r="36" spans="2:7" ht="15.75" thickBot="1" x14ac:dyDescent="0.3">
      <c r="B36" s="3"/>
      <c r="C36" s="4"/>
      <c r="D36" s="4"/>
      <c r="E36" s="55">
        <f>SUM(E29:E35)</f>
        <v>0</v>
      </c>
    </row>
    <row r="37" spans="2:7" ht="15.75" thickBot="1" x14ac:dyDescent="0.3">
      <c r="C37" s="44"/>
      <c r="D37" s="45"/>
      <c r="E37" s="45"/>
    </row>
    <row r="38" spans="2:7" x14ac:dyDescent="0.25">
      <c r="B38" s="66" t="s">
        <v>133</v>
      </c>
      <c r="C38" s="67"/>
      <c r="D38" s="67"/>
      <c r="E38" s="68"/>
    </row>
    <row r="39" spans="2:7" x14ac:dyDescent="0.25">
      <c r="B39" s="63" t="s">
        <v>118</v>
      </c>
      <c r="C39" s="64"/>
      <c r="D39" s="64"/>
      <c r="E39" s="65"/>
    </row>
    <row r="40" spans="2:7" x14ac:dyDescent="0.25">
      <c r="B40" s="63" t="s">
        <v>48</v>
      </c>
      <c r="C40" s="64"/>
      <c r="D40" s="64"/>
      <c r="E40" s="65"/>
    </row>
    <row r="41" spans="2:7" x14ac:dyDescent="0.25">
      <c r="B41" s="63" t="s">
        <v>49</v>
      </c>
      <c r="C41" s="64"/>
      <c r="D41" s="64"/>
      <c r="E41" s="65"/>
    </row>
    <row r="42" spans="2:7" x14ac:dyDescent="0.25">
      <c r="B42" s="63" t="s">
        <v>51</v>
      </c>
      <c r="C42" s="64"/>
      <c r="D42" s="64"/>
      <c r="E42" s="65"/>
    </row>
    <row r="43" spans="2:7" x14ac:dyDescent="0.25">
      <c r="B43" s="63" t="s">
        <v>52</v>
      </c>
      <c r="C43" s="64"/>
      <c r="D43" s="64"/>
      <c r="E43" s="65"/>
    </row>
    <row r="44" spans="2:7" ht="15.75" thickBot="1" x14ac:dyDescent="0.3">
      <c r="B44" s="60" t="s">
        <v>50</v>
      </c>
      <c r="C44" s="61"/>
      <c r="D44" s="61"/>
      <c r="E44" s="62"/>
    </row>
    <row r="45" spans="2:7" ht="15.75" thickBot="1" x14ac:dyDescent="0.3">
      <c r="C45" s="44"/>
      <c r="D45" s="45"/>
      <c r="E45" s="45"/>
    </row>
    <row r="46" spans="2:7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7" x14ac:dyDescent="0.25">
      <c r="B47" s="2" t="s">
        <v>10</v>
      </c>
      <c r="C47" s="83">
        <v>25920</v>
      </c>
      <c r="D47" s="52"/>
      <c r="E47" s="47">
        <f t="shared" ref="E47:E53" si="2">D47*C47</f>
        <v>0</v>
      </c>
    </row>
    <row r="48" spans="2:7" x14ac:dyDescent="0.25">
      <c r="B48" s="2" t="s">
        <v>11</v>
      </c>
      <c r="C48" s="83">
        <v>25920</v>
      </c>
      <c r="D48" s="52"/>
      <c r="E48" s="47">
        <f t="shared" si="2"/>
        <v>0</v>
      </c>
    </row>
    <row r="49" spans="2:5" x14ac:dyDescent="0.25">
      <c r="B49" s="2" t="s">
        <v>12</v>
      </c>
      <c r="C49" s="83">
        <v>25920</v>
      </c>
      <c r="D49" s="52"/>
      <c r="E49" s="47">
        <f t="shared" si="2"/>
        <v>0</v>
      </c>
    </row>
    <row r="50" spans="2:5" x14ac:dyDescent="0.25">
      <c r="B50" s="2" t="s">
        <v>19</v>
      </c>
      <c r="C50" s="78">
        <v>231320.64</v>
      </c>
      <c r="D50" s="52"/>
      <c r="E50" s="47">
        <f t="shared" si="2"/>
        <v>0</v>
      </c>
    </row>
    <row r="51" spans="2:5" x14ac:dyDescent="0.25">
      <c r="B51" s="2" t="s">
        <v>20</v>
      </c>
      <c r="C51" s="83">
        <v>25920</v>
      </c>
      <c r="D51" s="52"/>
      <c r="E51" s="47">
        <f t="shared" si="2"/>
        <v>0</v>
      </c>
    </row>
    <row r="52" spans="2:5" x14ac:dyDescent="0.25">
      <c r="B52" s="2" t="s">
        <v>31</v>
      </c>
      <c r="C52" s="77">
        <v>40688.256000000001</v>
      </c>
      <c r="D52" s="52"/>
      <c r="E52" s="47">
        <f t="shared" si="2"/>
        <v>0</v>
      </c>
    </row>
    <row r="53" spans="2:5" x14ac:dyDescent="0.25">
      <c r="B53" s="2" t="s">
        <v>45</v>
      </c>
      <c r="C53" s="77">
        <v>86952.384000000005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78">
        <v>92528.255999999994</v>
      </c>
      <c r="D65" s="51"/>
      <c r="E65" s="43">
        <f>D65*C65</f>
        <v>0</v>
      </c>
    </row>
    <row r="66" spans="2:5" x14ac:dyDescent="0.25">
      <c r="B66" s="2" t="s">
        <v>13</v>
      </c>
      <c r="C66" s="83">
        <v>25920</v>
      </c>
      <c r="D66" s="52"/>
      <c r="E66" s="47">
        <f>D66*C66</f>
        <v>0</v>
      </c>
    </row>
    <row r="67" spans="2:5" x14ac:dyDescent="0.25">
      <c r="B67" s="2" t="s">
        <v>21</v>
      </c>
      <c r="C67" s="83">
        <v>25920</v>
      </c>
      <c r="D67" s="52"/>
      <c r="E67" s="47">
        <f>D67*C67</f>
        <v>0</v>
      </c>
    </row>
    <row r="68" spans="2:5" x14ac:dyDescent="0.25">
      <c r="B68" s="2" t="s">
        <v>22</v>
      </c>
      <c r="C68" s="83">
        <v>25920</v>
      </c>
      <c r="D68" s="52"/>
      <c r="E68" s="47">
        <f>C68*D68</f>
        <v>0</v>
      </c>
    </row>
    <row r="69" spans="2:5" x14ac:dyDescent="0.25">
      <c r="B69" s="2" t="s">
        <v>23</v>
      </c>
      <c r="C69" s="83">
        <v>25920</v>
      </c>
      <c r="D69" s="52"/>
      <c r="E69" s="47">
        <f>C69*D69</f>
        <v>0</v>
      </c>
    </row>
    <row r="70" spans="2:5" x14ac:dyDescent="0.25">
      <c r="B70" s="2" t="s">
        <v>30</v>
      </c>
      <c r="C70" s="83">
        <v>25920</v>
      </c>
      <c r="D70" s="52"/>
      <c r="E70" s="47">
        <f>D70*C70</f>
        <v>0</v>
      </c>
    </row>
    <row r="71" spans="2:5" x14ac:dyDescent="0.25">
      <c r="B71" s="2" t="s">
        <v>37</v>
      </c>
      <c r="C71" s="83">
        <v>25920</v>
      </c>
      <c r="D71" s="52"/>
      <c r="E71" s="47">
        <f>D71*C71</f>
        <v>0</v>
      </c>
    </row>
    <row r="72" spans="2:5" x14ac:dyDescent="0.25">
      <c r="B72" s="2" t="s">
        <v>46</v>
      </c>
      <c r="C72" s="83">
        <v>25920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83">
        <v>25920</v>
      </c>
      <c r="D84" s="56"/>
      <c r="E84" s="57">
        <f>C84*D84</f>
        <v>0</v>
      </c>
    </row>
    <row r="85" spans="2:5" x14ac:dyDescent="0.25">
      <c r="B85" s="2" t="s">
        <v>7</v>
      </c>
      <c r="C85" s="78">
        <v>20344.128000000001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83">
        <v>25920</v>
      </c>
      <c r="D86" s="52"/>
      <c r="E86" s="47">
        <f t="shared" si="3"/>
        <v>0</v>
      </c>
    </row>
    <row r="87" spans="2:5" x14ac:dyDescent="0.25">
      <c r="B87" s="2" t="s">
        <v>14</v>
      </c>
      <c r="C87" s="83">
        <v>25920</v>
      </c>
      <c r="D87" s="52"/>
      <c r="E87" s="47">
        <f t="shared" si="3"/>
        <v>0</v>
      </c>
    </row>
    <row r="88" spans="2:5" x14ac:dyDescent="0.25">
      <c r="B88" s="2" t="s">
        <v>19</v>
      </c>
      <c r="C88" s="78">
        <v>231320.64</v>
      </c>
      <c r="D88" s="52"/>
      <c r="E88" s="47">
        <f t="shared" si="3"/>
        <v>0</v>
      </c>
    </row>
    <row r="89" spans="2:5" x14ac:dyDescent="0.25">
      <c r="B89" s="2" t="s">
        <v>29</v>
      </c>
      <c r="C89" s="78">
        <v>25920</v>
      </c>
      <c r="D89" s="52"/>
      <c r="E89" s="47">
        <f t="shared" si="3"/>
        <v>0</v>
      </c>
    </row>
    <row r="90" spans="2:5" x14ac:dyDescent="0.25">
      <c r="B90" s="2" t="s">
        <v>36</v>
      </c>
      <c r="C90" s="78">
        <v>25920</v>
      </c>
      <c r="D90" s="52"/>
      <c r="E90" s="47">
        <f t="shared" si="3"/>
        <v>0</v>
      </c>
    </row>
    <row r="91" spans="2:5" x14ac:dyDescent="0.25">
      <c r="B91" s="2" t="s">
        <v>38</v>
      </c>
      <c r="C91" s="78">
        <v>25920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78">
        <v>40688.256000000001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8">
        <v>20344.127999999997</v>
      </c>
      <c r="D104" s="52"/>
      <c r="E104" s="47">
        <f t="shared" si="4"/>
        <v>0</v>
      </c>
    </row>
    <row r="105" spans="2:5" x14ac:dyDescent="0.25">
      <c r="B105" s="2" t="s">
        <v>15</v>
      </c>
      <c r="C105" s="78">
        <v>122064.768</v>
      </c>
      <c r="D105" s="52"/>
      <c r="E105" s="47">
        <f t="shared" si="4"/>
        <v>0</v>
      </c>
    </row>
    <row r="106" spans="2:5" x14ac:dyDescent="0.25">
      <c r="B106" s="2" t="s">
        <v>27</v>
      </c>
      <c r="C106" s="77">
        <v>138792.38400000002</v>
      </c>
      <c r="D106" s="52"/>
      <c r="E106" s="47">
        <f t="shared" si="4"/>
        <v>0</v>
      </c>
    </row>
    <row r="107" spans="2:5" x14ac:dyDescent="0.25">
      <c r="B107" s="2" t="s">
        <v>32</v>
      </c>
      <c r="C107" s="78">
        <v>25920</v>
      </c>
      <c r="D107" s="52"/>
      <c r="E107" s="47">
        <f t="shared" si="4"/>
        <v>0</v>
      </c>
    </row>
    <row r="108" spans="2:5" x14ac:dyDescent="0.25">
      <c r="B108" s="2" t="s">
        <v>39</v>
      </c>
      <c r="C108" s="77">
        <v>246088.89600000001</v>
      </c>
      <c r="D108" s="52"/>
      <c r="E108" s="47">
        <f t="shared" si="4"/>
        <v>0</v>
      </c>
    </row>
    <row r="109" spans="2:5" x14ac:dyDescent="0.25">
      <c r="B109" s="2" t="s">
        <v>40</v>
      </c>
      <c r="C109" s="78">
        <v>25920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78">
        <v>314656.51199999999</v>
      </c>
      <c r="D121" s="51"/>
      <c r="E121" s="43">
        <f>D121*C121</f>
        <v>0</v>
      </c>
    </row>
    <row r="122" spans="2:5" x14ac:dyDescent="0.25">
      <c r="B122" s="2" t="s">
        <v>9</v>
      </c>
      <c r="C122" s="83">
        <v>25920</v>
      </c>
      <c r="D122" s="52"/>
      <c r="E122" s="47">
        <f>D122*C122</f>
        <v>0</v>
      </c>
    </row>
    <row r="123" spans="2:5" x14ac:dyDescent="0.25">
      <c r="B123" s="2" t="s">
        <v>24</v>
      </c>
      <c r="C123" s="78">
        <v>25920</v>
      </c>
      <c r="D123" s="52"/>
      <c r="E123" s="47">
        <f>D123*C123</f>
        <v>0</v>
      </c>
    </row>
    <row r="124" spans="2:5" x14ac:dyDescent="0.25">
      <c r="B124" s="2" t="s">
        <v>33</v>
      </c>
      <c r="C124" s="78">
        <v>25920</v>
      </c>
      <c r="D124" s="52"/>
      <c r="E124" s="47">
        <f>D124*C124</f>
        <v>0</v>
      </c>
    </row>
    <row r="125" spans="2:5" x14ac:dyDescent="0.25">
      <c r="B125" s="2" t="s">
        <v>43</v>
      </c>
      <c r="C125" s="78">
        <v>25920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5:C5"/>
    <mergeCell ref="D5:E5"/>
    <mergeCell ref="B6:C6"/>
    <mergeCell ref="G2:L2"/>
    <mergeCell ref="B2:E2"/>
    <mergeCell ref="B3:C3"/>
    <mergeCell ref="D3:E3"/>
    <mergeCell ref="B4:C4"/>
    <mergeCell ref="D4:E4"/>
    <mergeCell ref="D6:E6"/>
    <mergeCell ref="B7:C7"/>
    <mergeCell ref="D7:E7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17:C117"/>
    <mergeCell ref="D117:E117"/>
    <mergeCell ref="B118:C118"/>
    <mergeCell ref="D118:E1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8D87-5D84-44CE-8DB2-D812FDE2771E}">
  <dimension ref="B1:L126"/>
  <sheetViews>
    <sheetView tabSelected="1" workbookViewId="0">
      <selection activeCell="C125" sqref="C125"/>
    </sheetView>
  </sheetViews>
  <sheetFormatPr defaultRowHeight="15" x14ac:dyDescent="0.25"/>
  <cols>
    <col min="2" max="2" width="11.28515625" customWidth="1"/>
    <col min="3" max="3" width="31.28515625" bestFit="1" customWidth="1"/>
    <col min="4" max="4" width="34.7109375" bestFit="1" customWidth="1"/>
    <col min="5" max="5" width="16.140625" customWidth="1"/>
    <col min="7" max="7" width="8.42578125" bestFit="1" customWidth="1"/>
    <col min="8" max="8" width="39.85546875" bestFit="1" customWidth="1"/>
    <col min="9" max="9" width="9.7109375" bestFit="1" customWidth="1"/>
    <col min="10" max="10" width="11.5703125" bestFit="1" customWidth="1"/>
    <col min="11" max="11" width="15.85546875" bestFit="1" customWidth="1"/>
    <col min="12" max="12" width="16.42578125" bestFit="1" customWidth="1"/>
  </cols>
  <sheetData>
    <row r="1" spans="2:12" ht="15.75" thickBot="1" x14ac:dyDescent="0.3"/>
    <row r="2" spans="2:12" ht="15.75" thickBot="1" x14ac:dyDescent="0.3">
      <c r="B2" s="66" t="s">
        <v>130</v>
      </c>
      <c r="C2" s="67"/>
      <c r="D2" s="67"/>
      <c r="E2" s="68"/>
      <c r="G2" s="72" t="s">
        <v>106</v>
      </c>
      <c r="H2" s="73"/>
      <c r="I2" s="73"/>
      <c r="J2" s="73"/>
      <c r="K2" s="73"/>
      <c r="L2" s="74"/>
    </row>
    <row r="3" spans="2:12" x14ac:dyDescent="0.25">
      <c r="B3" s="63" t="s">
        <v>118</v>
      </c>
      <c r="C3" s="64"/>
      <c r="D3" s="64"/>
      <c r="E3" s="65"/>
      <c r="G3" s="17" t="s">
        <v>53</v>
      </c>
      <c r="H3" s="18" t="s">
        <v>107</v>
      </c>
      <c r="I3" s="18" t="s">
        <v>54</v>
      </c>
      <c r="J3" s="18" t="s">
        <v>105</v>
      </c>
      <c r="K3" s="18" t="s">
        <v>51</v>
      </c>
      <c r="L3" s="19" t="s">
        <v>55</v>
      </c>
    </row>
    <row r="4" spans="2:12" x14ac:dyDescent="0.25">
      <c r="B4" s="63" t="s">
        <v>48</v>
      </c>
      <c r="C4" s="64"/>
      <c r="D4" s="64"/>
      <c r="E4" s="65"/>
      <c r="G4" s="8" t="s">
        <v>97</v>
      </c>
      <c r="H4" s="9" t="s">
        <v>98</v>
      </c>
      <c r="I4" s="9" t="s">
        <v>56</v>
      </c>
      <c r="J4" s="9">
        <v>1080</v>
      </c>
      <c r="K4" s="9">
        <v>18</v>
      </c>
      <c r="L4" s="10">
        <v>19440</v>
      </c>
    </row>
    <row r="5" spans="2:12" x14ac:dyDescent="0.25">
      <c r="B5" s="63" t="s">
        <v>49</v>
      </c>
      <c r="C5" s="64"/>
      <c r="D5" s="64"/>
      <c r="E5" s="65"/>
      <c r="G5" s="8" t="s">
        <v>99</v>
      </c>
      <c r="H5" s="9" t="s">
        <v>100</v>
      </c>
      <c r="I5" s="9" t="s">
        <v>56</v>
      </c>
      <c r="J5" s="9">
        <v>1440</v>
      </c>
      <c r="K5" s="9">
        <v>16.5</v>
      </c>
      <c r="L5" s="10">
        <v>23760</v>
      </c>
    </row>
    <row r="6" spans="2:12" x14ac:dyDescent="0.25">
      <c r="B6" s="63" t="s">
        <v>51</v>
      </c>
      <c r="C6" s="64"/>
      <c r="D6" s="64"/>
      <c r="E6" s="65"/>
      <c r="G6" s="8" t="s">
        <v>101</v>
      </c>
      <c r="H6" s="9" t="s">
        <v>102</v>
      </c>
      <c r="I6" s="9" t="s">
        <v>56</v>
      </c>
      <c r="J6" s="9">
        <v>2016</v>
      </c>
      <c r="K6" s="9">
        <v>12.3</v>
      </c>
      <c r="L6" s="10">
        <v>24797</v>
      </c>
    </row>
    <row r="7" spans="2:12" ht="15.75" thickBot="1" x14ac:dyDescent="0.3">
      <c r="B7" s="63" t="s">
        <v>52</v>
      </c>
      <c r="C7" s="64"/>
      <c r="D7" s="64"/>
      <c r="E7" s="65"/>
      <c r="G7" s="11" t="s">
        <v>103</v>
      </c>
      <c r="H7" s="12" t="s">
        <v>104</v>
      </c>
      <c r="I7" s="12" t="s">
        <v>56</v>
      </c>
      <c r="J7" s="12">
        <v>2160</v>
      </c>
      <c r="K7" s="12">
        <v>10.25</v>
      </c>
      <c r="L7" s="13">
        <v>22140</v>
      </c>
    </row>
    <row r="8" spans="2:12" ht="15.75" thickBot="1" x14ac:dyDescent="0.3">
      <c r="B8" s="60" t="s">
        <v>50</v>
      </c>
      <c r="C8" s="61"/>
      <c r="D8" s="61"/>
      <c r="E8" s="62"/>
    </row>
    <row r="9" spans="2:12" ht="15.75" thickBot="1" x14ac:dyDescent="0.3"/>
    <row r="10" spans="2:12" ht="15.75" thickBot="1" x14ac:dyDescent="0.3">
      <c r="B10" s="39" t="s">
        <v>131</v>
      </c>
      <c r="C10" s="40" t="s">
        <v>128</v>
      </c>
      <c r="D10" s="40" t="s">
        <v>47</v>
      </c>
      <c r="E10" s="41" t="s">
        <v>127</v>
      </c>
    </row>
    <row r="11" spans="2:12" x14ac:dyDescent="0.25">
      <c r="B11" s="2" t="s">
        <v>5</v>
      </c>
      <c r="C11" s="78">
        <v>22140</v>
      </c>
      <c r="D11" s="42"/>
      <c r="E11" s="43">
        <f>D11*C11</f>
        <v>0</v>
      </c>
    </row>
    <row r="12" spans="2:12" x14ac:dyDescent="0.25">
      <c r="B12" s="2" t="s">
        <v>16</v>
      </c>
      <c r="C12" s="78">
        <v>44280</v>
      </c>
      <c r="D12" s="46"/>
      <c r="E12" s="47">
        <f t="shared" ref="E12:E17" si="0">D12*C12</f>
        <v>0</v>
      </c>
    </row>
    <row r="13" spans="2:12" x14ac:dyDescent="0.25">
      <c r="B13" s="2" t="s">
        <v>18</v>
      </c>
      <c r="C13" s="78">
        <v>22140</v>
      </c>
      <c r="D13" s="46"/>
      <c r="E13" s="47">
        <f t="shared" si="0"/>
        <v>0</v>
      </c>
    </row>
    <row r="14" spans="2:12" x14ac:dyDescent="0.25">
      <c r="B14" s="2" t="s">
        <v>25</v>
      </c>
      <c r="C14" s="78">
        <v>22140</v>
      </c>
      <c r="D14" s="46"/>
      <c r="E14" s="47">
        <f t="shared" si="0"/>
        <v>0</v>
      </c>
    </row>
    <row r="15" spans="2:12" x14ac:dyDescent="0.25">
      <c r="B15" s="2" t="s">
        <v>28</v>
      </c>
      <c r="C15" s="77">
        <v>132840</v>
      </c>
      <c r="D15" s="46"/>
      <c r="E15" s="47">
        <f t="shared" si="0"/>
        <v>0</v>
      </c>
    </row>
    <row r="16" spans="2:12" x14ac:dyDescent="0.25">
      <c r="B16" s="2" t="s">
        <v>35</v>
      </c>
      <c r="C16" s="78">
        <v>22140</v>
      </c>
      <c r="D16" s="46"/>
      <c r="E16" s="47">
        <f t="shared" si="0"/>
        <v>0</v>
      </c>
    </row>
    <row r="17" spans="2:5" x14ac:dyDescent="0.25">
      <c r="B17" s="2" t="s">
        <v>41</v>
      </c>
      <c r="C17" s="78">
        <v>22140</v>
      </c>
      <c r="D17" s="46"/>
      <c r="E17" s="47">
        <f t="shared" si="0"/>
        <v>0</v>
      </c>
    </row>
    <row r="18" spans="2:5" ht="15.75" thickBot="1" x14ac:dyDescent="0.3">
      <c r="B18" s="3"/>
      <c r="C18" s="35"/>
      <c r="D18" s="48"/>
      <c r="E18" s="49">
        <f>SUM(E11:E17)</f>
        <v>0</v>
      </c>
    </row>
    <row r="19" spans="2:5" ht="15.75" thickBot="1" x14ac:dyDescent="0.3"/>
    <row r="20" spans="2:5" x14ac:dyDescent="0.25">
      <c r="B20" s="66" t="s">
        <v>132</v>
      </c>
      <c r="C20" s="67"/>
      <c r="D20" s="67"/>
      <c r="E20" s="68"/>
    </row>
    <row r="21" spans="2:5" x14ac:dyDescent="0.25">
      <c r="B21" s="63" t="s">
        <v>118</v>
      </c>
      <c r="C21" s="64"/>
      <c r="D21" s="64"/>
      <c r="E21" s="65"/>
    </row>
    <row r="22" spans="2:5" x14ac:dyDescent="0.25">
      <c r="B22" s="63" t="s">
        <v>48</v>
      </c>
      <c r="C22" s="64"/>
      <c r="D22" s="64"/>
      <c r="E22" s="65"/>
    </row>
    <row r="23" spans="2:5" x14ac:dyDescent="0.25">
      <c r="B23" s="63" t="s">
        <v>49</v>
      </c>
      <c r="C23" s="64"/>
      <c r="D23" s="64"/>
      <c r="E23" s="65"/>
    </row>
    <row r="24" spans="2:5" x14ac:dyDescent="0.25">
      <c r="B24" s="63" t="s">
        <v>51</v>
      </c>
      <c r="C24" s="64"/>
      <c r="D24" s="64"/>
      <c r="E24" s="65"/>
    </row>
    <row r="25" spans="2:5" x14ac:dyDescent="0.25">
      <c r="B25" s="63" t="s">
        <v>52</v>
      </c>
      <c r="C25" s="64"/>
      <c r="D25" s="64"/>
      <c r="E25" s="65"/>
    </row>
    <row r="26" spans="2:5" ht="15.75" thickBot="1" x14ac:dyDescent="0.3">
      <c r="B26" s="60" t="s">
        <v>50</v>
      </c>
      <c r="C26" s="61"/>
      <c r="D26" s="61"/>
      <c r="E26" s="62"/>
    </row>
    <row r="27" spans="2:5" ht="15.75" thickBot="1" x14ac:dyDescent="0.3"/>
    <row r="28" spans="2:5" ht="15.75" thickBot="1" x14ac:dyDescent="0.3">
      <c r="B28" s="39" t="s">
        <v>131</v>
      </c>
      <c r="C28" s="40" t="s">
        <v>128</v>
      </c>
      <c r="D28" s="40" t="s">
        <v>47</v>
      </c>
      <c r="E28" s="41" t="s">
        <v>127</v>
      </c>
    </row>
    <row r="29" spans="2:5" x14ac:dyDescent="0.25">
      <c r="B29" s="33" t="s">
        <v>6</v>
      </c>
      <c r="C29" s="78">
        <v>22140</v>
      </c>
      <c r="D29" s="51"/>
      <c r="E29" s="43">
        <f>D29*C29</f>
        <v>0</v>
      </c>
    </row>
    <row r="30" spans="2:5" x14ac:dyDescent="0.25">
      <c r="B30" s="2" t="s">
        <v>129</v>
      </c>
      <c r="C30" s="78">
        <v>22140</v>
      </c>
      <c r="D30" s="52"/>
      <c r="E30" s="43">
        <f t="shared" ref="E30:E33" si="1">D30*C30</f>
        <v>0</v>
      </c>
    </row>
    <row r="31" spans="2:5" x14ac:dyDescent="0.25">
      <c r="B31" s="2" t="s">
        <v>17</v>
      </c>
      <c r="C31" s="78">
        <v>22140</v>
      </c>
      <c r="D31" s="52"/>
      <c r="E31" s="43">
        <f t="shared" si="1"/>
        <v>0</v>
      </c>
    </row>
    <row r="32" spans="2:5" x14ac:dyDescent="0.25">
      <c r="B32" s="2" t="s">
        <v>26</v>
      </c>
      <c r="C32" s="78">
        <v>22140</v>
      </c>
      <c r="D32" s="52"/>
      <c r="E32" s="43">
        <f t="shared" si="1"/>
        <v>0</v>
      </c>
    </row>
    <row r="33" spans="2:5" x14ac:dyDescent="0.25">
      <c r="B33" s="2" t="s">
        <v>34</v>
      </c>
      <c r="C33" s="77">
        <v>132840</v>
      </c>
      <c r="D33" s="52"/>
      <c r="E33" s="43">
        <f t="shared" si="1"/>
        <v>0</v>
      </c>
    </row>
    <row r="34" spans="2:5" x14ac:dyDescent="0.25">
      <c r="B34" s="2" t="s">
        <v>42</v>
      </c>
      <c r="C34" s="78">
        <v>22140</v>
      </c>
      <c r="D34" s="52"/>
      <c r="E34" s="43">
        <f>D34*C34</f>
        <v>0</v>
      </c>
    </row>
    <row r="35" spans="2:5" x14ac:dyDescent="0.25">
      <c r="B35" s="32" t="s">
        <v>44</v>
      </c>
      <c r="C35" s="78">
        <v>22140</v>
      </c>
      <c r="D35" s="54"/>
      <c r="E35" s="43">
        <f>D35*C35</f>
        <v>0</v>
      </c>
    </row>
    <row r="36" spans="2:5" ht="15.75" thickBot="1" x14ac:dyDescent="0.3">
      <c r="B36" s="3"/>
      <c r="C36" s="4"/>
      <c r="D36" s="4"/>
      <c r="E36" s="55">
        <f>SUM(E29:E35)</f>
        <v>0</v>
      </c>
    </row>
    <row r="37" spans="2:5" ht="15.75" thickBot="1" x14ac:dyDescent="0.3">
      <c r="C37" s="44"/>
      <c r="D37" s="45"/>
      <c r="E37" s="45"/>
    </row>
    <row r="38" spans="2:5" x14ac:dyDescent="0.25">
      <c r="B38" s="66" t="s">
        <v>133</v>
      </c>
      <c r="C38" s="67"/>
      <c r="D38" s="67"/>
      <c r="E38" s="68"/>
    </row>
    <row r="39" spans="2:5" x14ac:dyDescent="0.25">
      <c r="B39" s="63" t="s">
        <v>118</v>
      </c>
      <c r="C39" s="64"/>
      <c r="D39" s="64"/>
      <c r="E39" s="65"/>
    </row>
    <row r="40" spans="2:5" x14ac:dyDescent="0.25">
      <c r="B40" s="63" t="s">
        <v>48</v>
      </c>
      <c r="C40" s="64"/>
      <c r="D40" s="64"/>
      <c r="E40" s="65"/>
    </row>
    <row r="41" spans="2:5" x14ac:dyDescent="0.25">
      <c r="B41" s="63" t="s">
        <v>49</v>
      </c>
      <c r="C41" s="64"/>
      <c r="D41" s="64"/>
      <c r="E41" s="65"/>
    </row>
    <row r="42" spans="2:5" x14ac:dyDescent="0.25">
      <c r="B42" s="63" t="s">
        <v>51</v>
      </c>
      <c r="C42" s="64"/>
      <c r="D42" s="64"/>
      <c r="E42" s="65"/>
    </row>
    <row r="43" spans="2:5" x14ac:dyDescent="0.25">
      <c r="B43" s="63" t="s">
        <v>52</v>
      </c>
      <c r="C43" s="64"/>
      <c r="D43" s="64"/>
      <c r="E43" s="65"/>
    </row>
    <row r="44" spans="2:5" ht="15.75" thickBot="1" x14ac:dyDescent="0.3">
      <c r="B44" s="60" t="s">
        <v>50</v>
      </c>
      <c r="C44" s="61"/>
      <c r="D44" s="61"/>
      <c r="E44" s="62"/>
    </row>
    <row r="45" spans="2:5" ht="15.75" thickBot="1" x14ac:dyDescent="0.3">
      <c r="C45" s="44"/>
      <c r="D45" s="45"/>
      <c r="E45" s="45"/>
    </row>
    <row r="46" spans="2:5" ht="15.75" thickBot="1" x14ac:dyDescent="0.3">
      <c r="B46" s="39" t="s">
        <v>131</v>
      </c>
      <c r="C46" s="40" t="s">
        <v>128</v>
      </c>
      <c r="D46" s="40" t="s">
        <v>47</v>
      </c>
      <c r="E46" s="41" t="s">
        <v>127</v>
      </c>
    </row>
    <row r="47" spans="2:5" x14ac:dyDescent="0.25">
      <c r="B47" s="2" t="s">
        <v>10</v>
      </c>
      <c r="C47" s="78">
        <v>33210</v>
      </c>
      <c r="D47" s="52"/>
      <c r="E47" s="47">
        <f t="shared" ref="E47:E53" si="2">D47*C47</f>
        <v>0</v>
      </c>
    </row>
    <row r="48" spans="2:5" x14ac:dyDescent="0.25">
      <c r="B48" s="2" t="s">
        <v>11</v>
      </c>
      <c r="C48" s="78">
        <v>11070</v>
      </c>
      <c r="D48" s="52"/>
      <c r="E48" s="47">
        <f t="shared" si="2"/>
        <v>0</v>
      </c>
    </row>
    <row r="49" spans="2:5" x14ac:dyDescent="0.25">
      <c r="B49" s="2" t="s">
        <v>12</v>
      </c>
      <c r="C49" s="78">
        <v>44280</v>
      </c>
      <c r="D49" s="52"/>
      <c r="E49" s="47">
        <f t="shared" si="2"/>
        <v>0</v>
      </c>
    </row>
    <row r="50" spans="2:5" x14ac:dyDescent="0.25">
      <c r="B50" s="2" t="s">
        <v>19</v>
      </c>
      <c r="C50" s="78">
        <v>154980</v>
      </c>
      <c r="D50" s="52"/>
      <c r="E50" s="47">
        <f t="shared" si="2"/>
        <v>0</v>
      </c>
    </row>
    <row r="51" spans="2:5" x14ac:dyDescent="0.25">
      <c r="B51" s="2" t="s">
        <v>20</v>
      </c>
      <c r="C51" s="78">
        <v>44280</v>
      </c>
      <c r="D51" s="52"/>
      <c r="E51" s="47">
        <f t="shared" si="2"/>
        <v>0</v>
      </c>
    </row>
    <row r="52" spans="2:5" x14ac:dyDescent="0.25">
      <c r="B52" s="2" t="s">
        <v>31</v>
      </c>
      <c r="C52" s="77">
        <v>132840</v>
      </c>
      <c r="D52" s="52"/>
      <c r="E52" s="47">
        <f t="shared" si="2"/>
        <v>0</v>
      </c>
    </row>
    <row r="53" spans="2:5" x14ac:dyDescent="0.25">
      <c r="B53" s="2" t="s">
        <v>45</v>
      </c>
      <c r="C53" s="77">
        <v>44280</v>
      </c>
      <c r="D53" s="52"/>
      <c r="E53" s="47">
        <f t="shared" si="2"/>
        <v>0</v>
      </c>
    </row>
    <row r="54" spans="2:5" ht="15.75" thickBot="1" x14ac:dyDescent="0.3">
      <c r="B54" s="3"/>
      <c r="C54" s="35"/>
      <c r="D54" s="48"/>
      <c r="E54" s="55">
        <f>SUM(E47:E53)</f>
        <v>0</v>
      </c>
    </row>
    <row r="55" spans="2:5" ht="15.75" thickBot="1" x14ac:dyDescent="0.3">
      <c r="C55" s="44"/>
      <c r="D55" s="45"/>
      <c r="E55" s="45"/>
    </row>
    <row r="56" spans="2:5" x14ac:dyDescent="0.25">
      <c r="B56" s="66" t="s">
        <v>134</v>
      </c>
      <c r="C56" s="67"/>
      <c r="D56" s="67"/>
      <c r="E56" s="68"/>
    </row>
    <row r="57" spans="2:5" x14ac:dyDescent="0.25">
      <c r="B57" s="63" t="s">
        <v>118</v>
      </c>
      <c r="C57" s="64"/>
      <c r="D57" s="64"/>
      <c r="E57" s="65"/>
    </row>
    <row r="58" spans="2:5" x14ac:dyDescent="0.25">
      <c r="B58" s="63" t="s">
        <v>48</v>
      </c>
      <c r="C58" s="64"/>
      <c r="D58" s="64"/>
      <c r="E58" s="65"/>
    </row>
    <row r="59" spans="2:5" x14ac:dyDescent="0.25">
      <c r="B59" s="63" t="s">
        <v>49</v>
      </c>
      <c r="C59" s="64"/>
      <c r="D59" s="64"/>
      <c r="E59" s="65"/>
    </row>
    <row r="60" spans="2:5" x14ac:dyDescent="0.25">
      <c r="B60" s="63" t="s">
        <v>51</v>
      </c>
      <c r="C60" s="64"/>
      <c r="D60" s="64"/>
      <c r="E60" s="65"/>
    </row>
    <row r="61" spans="2:5" x14ac:dyDescent="0.25">
      <c r="B61" s="63" t="s">
        <v>52</v>
      </c>
      <c r="C61" s="64"/>
      <c r="D61" s="64"/>
      <c r="E61" s="65"/>
    </row>
    <row r="62" spans="2:5" ht="15.75" thickBot="1" x14ac:dyDescent="0.3">
      <c r="B62" s="60" t="s">
        <v>50</v>
      </c>
      <c r="C62" s="61"/>
      <c r="D62" s="61"/>
      <c r="E62" s="62"/>
    </row>
    <row r="63" spans="2:5" ht="15.75" thickBot="1" x14ac:dyDescent="0.3">
      <c r="C63" s="44"/>
      <c r="D63" s="45"/>
      <c r="E63" s="45"/>
    </row>
    <row r="64" spans="2:5" ht="15.75" thickBot="1" x14ac:dyDescent="0.3">
      <c r="B64" s="39" t="s">
        <v>131</v>
      </c>
      <c r="C64" s="40" t="s">
        <v>128</v>
      </c>
      <c r="D64" s="40" t="s">
        <v>47</v>
      </c>
      <c r="E64" s="41" t="s">
        <v>127</v>
      </c>
    </row>
    <row r="65" spans="2:5" x14ac:dyDescent="0.25">
      <c r="B65" s="33" t="s">
        <v>4</v>
      </c>
      <c r="C65" s="78">
        <v>132840</v>
      </c>
      <c r="D65" s="51"/>
      <c r="E65" s="43">
        <f>D65*C65</f>
        <v>0</v>
      </c>
    </row>
    <row r="66" spans="2:5" x14ac:dyDescent="0.25">
      <c r="B66" s="2" t="s">
        <v>13</v>
      </c>
      <c r="C66" s="78">
        <v>22140</v>
      </c>
      <c r="D66" s="52"/>
      <c r="E66" s="47">
        <f>D66*C66</f>
        <v>0</v>
      </c>
    </row>
    <row r="67" spans="2:5" x14ac:dyDescent="0.25">
      <c r="B67" s="2" t="s">
        <v>21</v>
      </c>
      <c r="C67" s="78">
        <v>22140</v>
      </c>
      <c r="D67" s="52"/>
      <c r="E67" s="47">
        <f>D67*C67</f>
        <v>0</v>
      </c>
    </row>
    <row r="68" spans="2:5" x14ac:dyDescent="0.25">
      <c r="B68" s="2" t="s">
        <v>22</v>
      </c>
      <c r="C68" s="78">
        <v>22140</v>
      </c>
      <c r="D68" s="52"/>
      <c r="E68" s="47">
        <f>C68*D68</f>
        <v>0</v>
      </c>
    </row>
    <row r="69" spans="2:5" x14ac:dyDescent="0.25">
      <c r="B69" s="2" t="s">
        <v>23</v>
      </c>
      <c r="C69" s="77">
        <v>22140</v>
      </c>
      <c r="D69" s="52"/>
      <c r="E69" s="47">
        <f>C69*D69</f>
        <v>0</v>
      </c>
    </row>
    <row r="70" spans="2:5" x14ac:dyDescent="0.25">
      <c r="B70" s="2" t="s">
        <v>30</v>
      </c>
      <c r="C70" s="77">
        <v>22140</v>
      </c>
      <c r="D70" s="52"/>
      <c r="E70" s="47">
        <f>D70*C70</f>
        <v>0</v>
      </c>
    </row>
    <row r="71" spans="2:5" x14ac:dyDescent="0.25">
      <c r="B71" s="2" t="s">
        <v>37</v>
      </c>
      <c r="C71" s="77">
        <v>22140</v>
      </c>
      <c r="D71" s="52"/>
      <c r="E71" s="47">
        <f>D71*C71</f>
        <v>0</v>
      </c>
    </row>
    <row r="72" spans="2:5" x14ac:dyDescent="0.25">
      <c r="B72" s="2" t="s">
        <v>46</v>
      </c>
      <c r="C72" s="77">
        <v>22140</v>
      </c>
      <c r="D72" s="52"/>
      <c r="E72" s="47">
        <f>D72*C72</f>
        <v>0</v>
      </c>
    </row>
    <row r="73" spans="2:5" ht="15.75" thickBot="1" x14ac:dyDescent="0.3">
      <c r="B73" s="3"/>
      <c r="C73" s="35"/>
      <c r="D73" s="48"/>
      <c r="E73" s="55">
        <f>SUM(E65:E72)</f>
        <v>0</v>
      </c>
    </row>
    <row r="74" spans="2:5" ht="15.75" thickBot="1" x14ac:dyDescent="0.3"/>
    <row r="75" spans="2:5" x14ac:dyDescent="0.25">
      <c r="B75" s="66" t="s">
        <v>135</v>
      </c>
      <c r="C75" s="67"/>
      <c r="D75" s="67"/>
      <c r="E75" s="68"/>
    </row>
    <row r="76" spans="2:5" x14ac:dyDescent="0.25">
      <c r="B76" s="63" t="s">
        <v>118</v>
      </c>
      <c r="C76" s="64"/>
      <c r="D76" s="64"/>
      <c r="E76" s="65"/>
    </row>
    <row r="77" spans="2:5" x14ac:dyDescent="0.25">
      <c r="B77" s="63" t="s">
        <v>48</v>
      </c>
      <c r="C77" s="64"/>
      <c r="D77" s="64"/>
      <c r="E77" s="65"/>
    </row>
    <row r="78" spans="2:5" x14ac:dyDescent="0.25">
      <c r="B78" s="63" t="s">
        <v>49</v>
      </c>
      <c r="C78" s="64"/>
      <c r="D78" s="64"/>
      <c r="E78" s="65"/>
    </row>
    <row r="79" spans="2:5" x14ac:dyDescent="0.25">
      <c r="B79" s="63" t="s">
        <v>51</v>
      </c>
      <c r="C79" s="64"/>
      <c r="D79" s="64"/>
      <c r="E79" s="65"/>
    </row>
    <row r="80" spans="2:5" x14ac:dyDescent="0.25">
      <c r="B80" s="63" t="s">
        <v>52</v>
      </c>
      <c r="C80" s="64"/>
      <c r="D80" s="64"/>
      <c r="E80" s="65"/>
    </row>
    <row r="81" spans="2:5" ht="15.75" thickBot="1" x14ac:dyDescent="0.3">
      <c r="B81" s="60" t="s">
        <v>50</v>
      </c>
      <c r="C81" s="61"/>
      <c r="D81" s="61"/>
      <c r="E81" s="62"/>
    </row>
    <row r="82" spans="2:5" ht="15.75" thickBot="1" x14ac:dyDescent="0.3"/>
    <row r="83" spans="2:5" ht="15.75" thickBot="1" x14ac:dyDescent="0.3">
      <c r="B83" s="39" t="s">
        <v>131</v>
      </c>
      <c r="C83" s="40" t="s">
        <v>128</v>
      </c>
      <c r="D83" s="40" t="s">
        <v>47</v>
      </c>
      <c r="E83" s="41" t="s">
        <v>127</v>
      </c>
    </row>
    <row r="84" spans="2:5" x14ac:dyDescent="0.25">
      <c r="B84" s="1" t="s">
        <v>0</v>
      </c>
      <c r="C84" s="81">
        <v>22140</v>
      </c>
      <c r="D84" s="56"/>
      <c r="E84" s="57">
        <f>C84*D84</f>
        <v>0</v>
      </c>
    </row>
    <row r="85" spans="2:5" x14ac:dyDescent="0.25">
      <c r="B85" s="2" t="s">
        <v>7</v>
      </c>
      <c r="C85" s="78">
        <v>287820</v>
      </c>
      <c r="D85" s="52"/>
      <c r="E85" s="47">
        <f t="shared" ref="E85:E91" si="3">D85*C85</f>
        <v>0</v>
      </c>
    </row>
    <row r="86" spans="2:5" x14ac:dyDescent="0.25">
      <c r="B86" s="2" t="s">
        <v>8</v>
      </c>
      <c r="C86" s="78">
        <v>22140</v>
      </c>
      <c r="D86" s="52"/>
      <c r="E86" s="47">
        <f t="shared" si="3"/>
        <v>0</v>
      </c>
    </row>
    <row r="87" spans="2:5" x14ac:dyDescent="0.25">
      <c r="B87" s="2" t="s">
        <v>14</v>
      </c>
      <c r="C87" s="78">
        <v>88560</v>
      </c>
      <c r="D87" s="52"/>
      <c r="E87" s="47">
        <f t="shared" si="3"/>
        <v>0</v>
      </c>
    </row>
    <row r="88" spans="2:5" x14ac:dyDescent="0.25">
      <c r="B88" s="2" t="s">
        <v>19</v>
      </c>
      <c r="C88" s="78">
        <v>154980</v>
      </c>
      <c r="D88" s="52"/>
      <c r="E88" s="47">
        <f t="shared" si="3"/>
        <v>0</v>
      </c>
    </row>
    <row r="89" spans="2:5" x14ac:dyDescent="0.25">
      <c r="B89" s="2" t="s">
        <v>29</v>
      </c>
      <c r="C89" s="78">
        <v>22140</v>
      </c>
      <c r="D89" s="52"/>
      <c r="E89" s="47">
        <f t="shared" si="3"/>
        <v>0</v>
      </c>
    </row>
    <row r="90" spans="2:5" x14ac:dyDescent="0.25">
      <c r="B90" s="2" t="s">
        <v>36</v>
      </c>
      <c r="C90" s="78">
        <v>22140</v>
      </c>
      <c r="D90" s="52"/>
      <c r="E90" s="47">
        <f t="shared" si="3"/>
        <v>0</v>
      </c>
    </row>
    <row r="91" spans="2:5" x14ac:dyDescent="0.25">
      <c r="B91" s="2" t="s">
        <v>38</v>
      </c>
      <c r="C91" s="78">
        <v>22140</v>
      </c>
      <c r="D91" s="52"/>
      <c r="E91" s="47">
        <f t="shared" si="3"/>
        <v>0</v>
      </c>
    </row>
    <row r="92" spans="2:5" ht="15.75" thickBot="1" x14ac:dyDescent="0.3">
      <c r="B92" s="3"/>
      <c r="C92" s="35"/>
      <c r="D92" s="48"/>
      <c r="E92" s="55">
        <f>SUM(E84:E91)</f>
        <v>0</v>
      </c>
    </row>
    <row r="93" spans="2:5" ht="15.75" thickBot="1" x14ac:dyDescent="0.3"/>
    <row r="94" spans="2:5" x14ac:dyDescent="0.25">
      <c r="B94" s="66" t="s">
        <v>136</v>
      </c>
      <c r="C94" s="67"/>
      <c r="D94" s="67"/>
      <c r="E94" s="68"/>
    </row>
    <row r="95" spans="2:5" x14ac:dyDescent="0.25">
      <c r="B95" s="63" t="s">
        <v>118</v>
      </c>
      <c r="C95" s="64"/>
      <c r="D95" s="64"/>
      <c r="E95" s="65"/>
    </row>
    <row r="96" spans="2:5" x14ac:dyDescent="0.25">
      <c r="B96" s="63" t="s">
        <v>48</v>
      </c>
      <c r="C96" s="64"/>
      <c r="D96" s="64"/>
      <c r="E96" s="65"/>
    </row>
    <row r="97" spans="2:5" x14ac:dyDescent="0.25">
      <c r="B97" s="63" t="s">
        <v>49</v>
      </c>
      <c r="C97" s="64"/>
      <c r="D97" s="64"/>
      <c r="E97" s="65"/>
    </row>
    <row r="98" spans="2:5" x14ac:dyDescent="0.25">
      <c r="B98" s="63" t="s">
        <v>51</v>
      </c>
      <c r="C98" s="64"/>
      <c r="D98" s="64"/>
      <c r="E98" s="65"/>
    </row>
    <row r="99" spans="2:5" x14ac:dyDescent="0.25">
      <c r="B99" s="63" t="s">
        <v>52</v>
      </c>
      <c r="C99" s="64"/>
      <c r="D99" s="64"/>
      <c r="E99" s="65"/>
    </row>
    <row r="100" spans="2:5" ht="15.75" thickBot="1" x14ac:dyDescent="0.3">
      <c r="B100" s="60" t="s">
        <v>50</v>
      </c>
      <c r="C100" s="61"/>
      <c r="D100" s="61"/>
      <c r="E100" s="62"/>
    </row>
    <row r="101" spans="2:5" ht="15.75" thickBot="1" x14ac:dyDescent="0.3"/>
    <row r="102" spans="2:5" ht="15.75" thickBot="1" x14ac:dyDescent="0.3">
      <c r="B102" s="39" t="s">
        <v>131</v>
      </c>
      <c r="C102" s="40" t="s">
        <v>128</v>
      </c>
      <c r="D102" s="40" t="s">
        <v>47</v>
      </c>
      <c r="E102" s="41" t="s">
        <v>127</v>
      </c>
    </row>
    <row r="103" spans="2:5" x14ac:dyDescent="0.25">
      <c r="B103" s="2" t="s">
        <v>1</v>
      </c>
      <c r="C103" s="78">
        <v>88560</v>
      </c>
      <c r="D103" s="52"/>
      <c r="E103" s="47">
        <f t="shared" ref="E103:E109" si="4">D103*C103</f>
        <v>0</v>
      </c>
    </row>
    <row r="104" spans="2:5" x14ac:dyDescent="0.25">
      <c r="B104" s="2" t="s">
        <v>2</v>
      </c>
      <c r="C104" s="78">
        <v>22140</v>
      </c>
      <c r="D104" s="52"/>
      <c r="E104" s="47">
        <f t="shared" si="4"/>
        <v>0</v>
      </c>
    </row>
    <row r="105" spans="2:5" x14ac:dyDescent="0.25">
      <c r="B105" s="2" t="s">
        <v>15</v>
      </c>
      <c r="C105" s="78">
        <v>22140</v>
      </c>
      <c r="D105" s="52"/>
      <c r="E105" s="47">
        <f t="shared" si="4"/>
        <v>0</v>
      </c>
    </row>
    <row r="106" spans="2:5" x14ac:dyDescent="0.25">
      <c r="B106" s="2" t="s">
        <v>27</v>
      </c>
      <c r="C106" s="77">
        <v>44280</v>
      </c>
      <c r="D106" s="52"/>
      <c r="E106" s="47">
        <f t="shared" si="4"/>
        <v>0</v>
      </c>
    </row>
    <row r="107" spans="2:5" x14ac:dyDescent="0.25">
      <c r="B107" s="2" t="s">
        <v>32</v>
      </c>
      <c r="C107" s="78">
        <v>22140</v>
      </c>
      <c r="D107" s="52"/>
      <c r="E107" s="47">
        <f t="shared" si="4"/>
        <v>0</v>
      </c>
    </row>
    <row r="108" spans="2:5" x14ac:dyDescent="0.25">
      <c r="B108" s="2" t="s">
        <v>39</v>
      </c>
      <c r="C108" s="77">
        <v>110700</v>
      </c>
      <c r="D108" s="52"/>
      <c r="E108" s="47">
        <f t="shared" si="4"/>
        <v>0</v>
      </c>
    </row>
    <row r="109" spans="2:5" x14ac:dyDescent="0.25">
      <c r="B109" s="2" t="s">
        <v>40</v>
      </c>
      <c r="C109" s="78">
        <v>22140</v>
      </c>
      <c r="D109" s="52"/>
      <c r="E109" s="47">
        <f t="shared" si="4"/>
        <v>0</v>
      </c>
    </row>
    <row r="110" spans="2:5" ht="15.75" thickBot="1" x14ac:dyDescent="0.3">
      <c r="B110" s="3"/>
      <c r="C110" s="35"/>
      <c r="D110" s="48"/>
      <c r="E110" s="55">
        <f>SUM(E103:E109)</f>
        <v>0</v>
      </c>
    </row>
    <row r="111" spans="2:5" ht="15.75" thickBot="1" x14ac:dyDescent="0.3"/>
    <row r="112" spans="2:5" x14ac:dyDescent="0.25">
      <c r="B112" s="66" t="s">
        <v>137</v>
      </c>
      <c r="C112" s="67"/>
      <c r="D112" s="67"/>
      <c r="E112" s="68"/>
    </row>
    <row r="113" spans="2:5" x14ac:dyDescent="0.25">
      <c r="B113" s="63" t="s">
        <v>118</v>
      </c>
      <c r="C113" s="64"/>
      <c r="D113" s="64"/>
      <c r="E113" s="65"/>
    </row>
    <row r="114" spans="2:5" x14ac:dyDescent="0.25">
      <c r="B114" s="63" t="s">
        <v>48</v>
      </c>
      <c r="C114" s="64"/>
      <c r="D114" s="64"/>
      <c r="E114" s="65"/>
    </row>
    <row r="115" spans="2:5" x14ac:dyDescent="0.25">
      <c r="B115" s="63" t="s">
        <v>49</v>
      </c>
      <c r="C115" s="64"/>
      <c r="D115" s="64"/>
      <c r="E115" s="65"/>
    </row>
    <row r="116" spans="2:5" x14ac:dyDescent="0.25">
      <c r="B116" s="63" t="s">
        <v>51</v>
      </c>
      <c r="C116" s="64"/>
      <c r="D116" s="64"/>
      <c r="E116" s="65"/>
    </row>
    <row r="117" spans="2:5" x14ac:dyDescent="0.25">
      <c r="B117" s="63" t="s">
        <v>52</v>
      </c>
      <c r="C117" s="64"/>
      <c r="D117" s="64"/>
      <c r="E117" s="65"/>
    </row>
    <row r="118" spans="2:5" ht="15.75" thickBot="1" x14ac:dyDescent="0.3">
      <c r="B118" s="60" t="s">
        <v>50</v>
      </c>
      <c r="C118" s="61"/>
      <c r="D118" s="61"/>
      <c r="E118" s="62"/>
    </row>
    <row r="119" spans="2:5" ht="15.75" thickBot="1" x14ac:dyDescent="0.3"/>
    <row r="120" spans="2:5" ht="15.75" thickBot="1" x14ac:dyDescent="0.3">
      <c r="B120" s="39" t="s">
        <v>131</v>
      </c>
      <c r="C120" s="40" t="s">
        <v>128</v>
      </c>
      <c r="D120" s="40" t="s">
        <v>47</v>
      </c>
      <c r="E120" s="41" t="s">
        <v>127</v>
      </c>
    </row>
    <row r="121" spans="2:5" x14ac:dyDescent="0.25">
      <c r="B121" s="33" t="s">
        <v>3</v>
      </c>
      <c r="C121" s="78">
        <v>22140</v>
      </c>
      <c r="D121" s="51"/>
      <c r="E121" s="43">
        <f>D121*C121</f>
        <v>0</v>
      </c>
    </row>
    <row r="122" spans="2:5" x14ac:dyDescent="0.25">
      <c r="B122" s="2" t="s">
        <v>9</v>
      </c>
      <c r="C122" s="78">
        <v>22140</v>
      </c>
      <c r="D122" s="52"/>
      <c r="E122" s="47">
        <f>D122*C122</f>
        <v>0</v>
      </c>
    </row>
    <row r="123" spans="2:5" x14ac:dyDescent="0.25">
      <c r="B123" s="2" t="s">
        <v>24</v>
      </c>
      <c r="C123" s="77">
        <v>22140</v>
      </c>
      <c r="D123" s="52"/>
      <c r="E123" s="47">
        <f>D123*C123</f>
        <v>0</v>
      </c>
    </row>
    <row r="124" spans="2:5" x14ac:dyDescent="0.25">
      <c r="B124" s="2" t="s">
        <v>33</v>
      </c>
      <c r="C124" s="77">
        <v>44280</v>
      </c>
      <c r="D124" s="52"/>
      <c r="E124" s="47">
        <f>D124*C124</f>
        <v>0</v>
      </c>
    </row>
    <row r="125" spans="2:5" x14ac:dyDescent="0.25">
      <c r="B125" s="2" t="s">
        <v>43</v>
      </c>
      <c r="C125" s="77">
        <v>132840</v>
      </c>
      <c r="D125" s="52"/>
      <c r="E125" s="47">
        <f>D125*C125</f>
        <v>0</v>
      </c>
    </row>
    <row r="126" spans="2:5" ht="15.75" thickBot="1" x14ac:dyDescent="0.3">
      <c r="B126" s="3"/>
      <c r="C126" s="4"/>
      <c r="D126" s="4"/>
      <c r="E126" s="55">
        <f>SUM(E121:E125)</f>
        <v>0</v>
      </c>
    </row>
  </sheetData>
  <mergeCells count="92">
    <mergeCell ref="B5:C5"/>
    <mergeCell ref="D5:E5"/>
    <mergeCell ref="B6:C6"/>
    <mergeCell ref="G2:L2"/>
    <mergeCell ref="B2:E2"/>
    <mergeCell ref="B3:C3"/>
    <mergeCell ref="D3:E3"/>
    <mergeCell ref="B4:C4"/>
    <mergeCell ref="D4:E4"/>
    <mergeCell ref="D6:E6"/>
    <mergeCell ref="B7:C7"/>
    <mergeCell ref="D7:E7"/>
    <mergeCell ref="B8:C8"/>
    <mergeCell ref="D8:E8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  <mergeCell ref="B62:C62"/>
    <mergeCell ref="D62:E62"/>
    <mergeCell ref="B75:E75"/>
    <mergeCell ref="B76:C76"/>
    <mergeCell ref="D76:E76"/>
    <mergeCell ref="B77:C77"/>
    <mergeCell ref="D77:E77"/>
    <mergeCell ref="B78:C78"/>
    <mergeCell ref="D78:E78"/>
    <mergeCell ref="B79:C79"/>
    <mergeCell ref="D79:E79"/>
    <mergeCell ref="B80:C80"/>
    <mergeCell ref="D80:E80"/>
    <mergeCell ref="B81:C81"/>
    <mergeCell ref="D81:E81"/>
    <mergeCell ref="B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0:C100"/>
    <mergeCell ref="D100:E100"/>
    <mergeCell ref="B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17:C117"/>
    <mergeCell ref="D117:E117"/>
    <mergeCell ref="B118:C118"/>
    <mergeCell ref="D118:E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Corn Flakes</vt:lpstr>
      <vt:lpstr>Corn Rice Biscuits</vt:lpstr>
      <vt:lpstr>Corn Squares</vt:lpstr>
      <vt:lpstr>Oat Circles</vt:lpstr>
      <vt:lpstr>Rice Crisps</vt:lpstr>
      <vt:lpstr>Wheat Bran Flakes</vt:lpstr>
      <vt:lpstr>Wheat Shredded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Caroline - AMS</dc:creator>
  <cp:lastModifiedBy>Russell, Caroline - AMS</cp:lastModifiedBy>
  <dcterms:created xsi:type="dcterms:W3CDTF">2019-07-16T11:31:08Z</dcterms:created>
  <dcterms:modified xsi:type="dcterms:W3CDTF">2020-08-31T13:45:13Z</dcterms:modified>
</cp:coreProperties>
</file>