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D:\Brazil 2020\Jessica 2019 March 2020\"/>
    </mc:Choice>
  </mc:AlternateContent>
  <xr:revisionPtr revIDLastSave="0" documentId="13_ncr:1_{8114ADEE-9A36-4AA3-BE48-4A420B517C09}" xr6:coauthVersionLast="47" xr6:coauthVersionMax="47" xr10:uidLastSave="{00000000-0000-0000-0000-000000000000}"/>
  <bookViews>
    <workbookView xWindow="-108" yWindow="-108" windowWidth="23256" windowHeight="14016" xr2:uid="{00000000-000D-0000-FFFF-FFFF00000000}"/>
  </bookViews>
  <sheets>
    <sheet name="Table 1aQtr1North-China"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4" l="1"/>
  <c r="G7" i="4"/>
  <c r="G8" i="4"/>
  <c r="G9" i="4"/>
  <c r="G10" i="4"/>
  <c r="G11" i="4"/>
  <c r="D20" i="4" l="1"/>
  <c r="D11" i="4"/>
  <c r="D6" i="4"/>
  <c r="D7" i="4"/>
  <c r="D8" i="4"/>
  <c r="D9" i="4"/>
  <c r="D10" i="4"/>
  <c r="D14" i="4"/>
  <c r="D16" i="4"/>
  <c r="D17" i="4"/>
  <c r="D18" i="4"/>
  <c r="D19" i="4"/>
</calcChain>
</file>

<file path=xl/sharedStrings.xml><?xml version="1.0" encoding="utf-8"?>
<sst xmlns="http://schemas.openxmlformats.org/spreadsheetml/2006/main" count="43" uniqueCount="20">
  <si>
    <t>Truck</t>
  </si>
  <si>
    <t>Total transportation</t>
  </si>
  <si>
    <t>Landed cost</t>
  </si>
  <si>
    <t>Transport % of landed cost</t>
  </si>
  <si>
    <r>
      <t>South MA</t>
    </r>
    <r>
      <rPr>
        <b/>
        <vertAlign val="superscript"/>
        <sz val="11"/>
        <color theme="1"/>
        <rFont val="Calibri"/>
        <family val="2"/>
        <scheme val="minor"/>
      </rPr>
      <t>1</t>
    </r>
    <r>
      <rPr>
        <b/>
        <sz val="11"/>
        <color theme="1"/>
        <rFont val="Calibri"/>
        <family val="2"/>
        <scheme val="minor"/>
      </rPr>
      <t xml:space="preserve"> - São Luís</t>
    </r>
    <r>
      <rPr>
        <b/>
        <vertAlign val="superscript"/>
        <sz val="11"/>
        <color theme="1"/>
        <rFont val="Calibri"/>
        <family val="2"/>
        <scheme val="minor"/>
      </rPr>
      <t>2</t>
    </r>
    <r>
      <rPr>
        <b/>
        <sz val="11"/>
        <color theme="1"/>
        <rFont val="Calibri"/>
        <family val="2"/>
        <scheme val="minor"/>
      </rPr>
      <t xml:space="preserve">                                              --US$/mt--</t>
    </r>
  </si>
  <si>
    <r>
      <t>Southwest PI</t>
    </r>
    <r>
      <rPr>
        <b/>
        <vertAlign val="superscript"/>
        <sz val="11"/>
        <color theme="1"/>
        <rFont val="Calibri"/>
        <family val="2"/>
        <scheme val="minor"/>
      </rPr>
      <t>1</t>
    </r>
    <r>
      <rPr>
        <b/>
        <sz val="11"/>
        <color theme="1"/>
        <rFont val="Calibri"/>
        <family val="2"/>
        <scheme val="minor"/>
      </rPr>
      <t xml:space="preserve"> - São Luís</t>
    </r>
    <r>
      <rPr>
        <b/>
        <vertAlign val="superscript"/>
        <sz val="11"/>
        <color theme="1"/>
        <rFont val="Calibri"/>
        <family val="2"/>
        <scheme val="minor"/>
      </rPr>
      <t>2</t>
    </r>
    <r>
      <rPr>
        <b/>
        <sz val="11"/>
        <color theme="1"/>
        <rFont val="Calibri"/>
        <family val="2"/>
        <scheme val="minor"/>
      </rPr>
      <t xml:space="preserve">                                                  --US$/mt--</t>
    </r>
  </si>
  <si>
    <r>
      <t>North MT</t>
    </r>
    <r>
      <rPr>
        <b/>
        <vertAlign val="superscript"/>
        <sz val="11"/>
        <color theme="1"/>
        <rFont val="Calibri"/>
        <family val="2"/>
        <scheme val="minor"/>
      </rPr>
      <t>1</t>
    </r>
    <r>
      <rPr>
        <b/>
        <sz val="11"/>
        <color theme="1"/>
        <rFont val="Calibri"/>
        <family val="2"/>
        <scheme val="minor"/>
      </rPr>
      <t xml:space="preserve"> - Santar</t>
    </r>
    <r>
      <rPr>
        <b/>
        <sz val="11"/>
        <color theme="1"/>
        <rFont val="Calibri"/>
        <family val="2"/>
      </rPr>
      <t>ém</t>
    </r>
    <r>
      <rPr>
        <b/>
        <vertAlign val="superscript"/>
        <sz val="11"/>
        <color theme="1"/>
        <rFont val="Calibri"/>
        <family val="2"/>
        <scheme val="minor"/>
      </rPr>
      <t>2</t>
    </r>
    <r>
      <rPr>
        <b/>
        <sz val="11"/>
        <color theme="1"/>
        <rFont val="Calibri"/>
        <family val="2"/>
        <scheme val="minor"/>
      </rPr>
      <t xml:space="preserve">                                                                          --US$/mt--</t>
    </r>
  </si>
  <si>
    <t>Ocean</t>
  </si>
  <si>
    <t>Table 1a.  Costs of transporting Brazilian soybeans from the northern and northeastern ports to Shanghai, China</t>
  </si>
  <si>
    <r>
      <t>Farm gate price</t>
    </r>
    <r>
      <rPr>
        <vertAlign val="superscript"/>
        <sz val="11"/>
        <color theme="1"/>
        <rFont val="Calibri"/>
        <family val="2"/>
        <scheme val="minor"/>
      </rPr>
      <t>3</t>
    </r>
  </si>
  <si>
    <r>
      <rPr>
        <vertAlign val="superscript"/>
        <sz val="9"/>
        <color theme="1"/>
        <rFont val="Calibri"/>
        <family val="2"/>
        <scheme val="minor"/>
      </rPr>
      <t>2</t>
    </r>
    <r>
      <rPr>
        <sz val="9"/>
        <color theme="1"/>
        <rFont val="Calibri"/>
        <family val="2"/>
        <scheme val="minor"/>
      </rPr>
      <t>Export port.</t>
    </r>
  </si>
  <si>
    <r>
      <rPr>
        <vertAlign val="superscript"/>
        <sz val="9"/>
        <color theme="1"/>
        <rFont val="Calibri"/>
        <family val="2"/>
        <scheme val="minor"/>
      </rPr>
      <t>3</t>
    </r>
    <r>
      <rPr>
        <sz val="9"/>
        <color theme="1"/>
        <rFont val="Calibri"/>
        <family val="2"/>
        <scheme val="minor"/>
      </rPr>
      <t>The source of the farm gate price is the Brazilian Government, Companhia Nacional de Abastecimento (CONAB).</t>
    </r>
  </si>
  <si>
    <r>
      <rPr>
        <vertAlign val="superscript"/>
        <sz val="9"/>
        <color theme="1"/>
        <rFont val="Calibri"/>
        <family val="2"/>
        <scheme val="minor"/>
      </rPr>
      <t>4</t>
    </r>
    <r>
      <rPr>
        <sz val="9"/>
        <color theme="1"/>
        <rFont val="Calibri"/>
        <family val="2"/>
        <scheme val="minor"/>
      </rPr>
      <t xml:space="preserve">In Brazil, there are no public/official Barge rates. Barge rates can be up to 60 percent lower than truck rates, depending on the volumes hauled and the terms of contracts signed between the barge company and shippers. The distance is in nautical miles. </t>
    </r>
  </si>
  <si>
    <t>Source: University of São Paulo, Escola Superior de Agricultura “Luiz de Queiroz,” Brazil (ESALQ/USP) and USDA, Agricultural Marketing Service.</t>
  </si>
  <si>
    <r>
      <t>North MT</t>
    </r>
    <r>
      <rPr>
        <b/>
        <vertAlign val="superscript"/>
        <sz val="11"/>
        <color theme="1"/>
        <rFont val="Calibri"/>
        <family val="2"/>
        <scheme val="minor"/>
      </rPr>
      <t>1</t>
    </r>
    <r>
      <rPr>
        <b/>
        <sz val="11"/>
        <color theme="1"/>
        <rFont val="Calibri"/>
        <family val="2"/>
        <scheme val="minor"/>
      </rPr>
      <t xml:space="preserve"> - Barcarena</t>
    </r>
    <r>
      <rPr>
        <b/>
        <vertAlign val="superscript"/>
        <sz val="11"/>
        <color theme="1"/>
        <rFont val="Calibri"/>
        <family val="2"/>
        <scheme val="minor"/>
      </rPr>
      <t>2</t>
    </r>
    <r>
      <rPr>
        <b/>
        <sz val="11"/>
        <color theme="1"/>
        <rFont val="Calibri"/>
        <family val="2"/>
        <scheme val="minor"/>
      </rPr>
      <t xml:space="preserve"> </t>
    </r>
    <r>
      <rPr>
        <b/>
        <sz val="11"/>
        <color rgb="FFC68002"/>
        <rFont val="Calibri"/>
        <family val="2"/>
        <scheme val="minor"/>
      </rPr>
      <t xml:space="preserve">                </t>
    </r>
    <r>
      <rPr>
        <b/>
        <sz val="11"/>
        <color theme="1"/>
        <rFont val="Calibri"/>
        <family val="2"/>
        <scheme val="minor"/>
      </rPr>
      <t xml:space="preserve">                                                         --US$/mt--</t>
    </r>
  </si>
  <si>
    <t>% Change 2018-19</t>
  </si>
  <si>
    <t>-</t>
  </si>
  <si>
    <r>
      <t>Barge</t>
    </r>
    <r>
      <rPr>
        <vertAlign val="superscript"/>
        <sz val="11"/>
        <rFont val="Calibri"/>
        <family val="2"/>
        <scheme val="minor"/>
      </rPr>
      <t>4</t>
    </r>
  </si>
  <si>
    <t>Note: mt = metric ton.</t>
  </si>
  <si>
    <r>
      <rPr>
        <vertAlign val="superscript"/>
        <sz val="9"/>
        <color theme="1"/>
        <rFont val="Calibri"/>
        <family val="2"/>
        <scheme val="minor"/>
      </rPr>
      <t>1</t>
    </r>
    <r>
      <rPr>
        <sz val="9"/>
        <color theme="1"/>
        <rFont val="Calibri"/>
        <family val="2"/>
        <scheme val="minor"/>
      </rPr>
      <t>Producing regions: MT= Mato Grosso, PI = Piau</t>
    </r>
    <r>
      <rPr>
        <sz val="9"/>
        <color theme="1"/>
        <rFont val="Calibri"/>
        <family val="2"/>
      </rPr>
      <t xml:space="preserve">í, and </t>
    </r>
    <r>
      <rPr>
        <sz val="9"/>
        <color theme="1"/>
        <rFont val="Calibri"/>
        <family val="2"/>
        <scheme val="minor"/>
      </rPr>
      <t>MA = Maranhão.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</si>
</sst>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20" x14ac:knownFonts="1">
    <font>
      <sz val="11"/>
      <color theme="1"/>
      <name val="Calibri"/>
      <family val="2"/>
      <scheme val="minor"/>
    </font>
    <font>
      <sz val="9"/>
      <color theme="1"/>
      <name val="Calibri"/>
      <family val="2"/>
      <scheme val="minor"/>
    </font>
    <font>
      <vertAlign val="superscript"/>
      <sz val="11"/>
      <color theme="1"/>
      <name val="Calibri"/>
      <family val="2"/>
      <scheme val="minor"/>
    </font>
    <font>
      <vertAlign val="superscrip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sz val="10"/>
      <name val="Arial"/>
      <family val="2"/>
    </font>
    <font>
      <sz val="11"/>
      <color theme="1"/>
      <name val="Calibri"/>
      <family val="2"/>
    </font>
    <font>
      <sz val="11"/>
      <name val="Calibri"/>
      <family val="2"/>
    </font>
    <font>
      <sz val="11"/>
      <name val="Calibri"/>
      <family val="2"/>
      <scheme val="minor"/>
    </font>
    <font>
      <sz val="10"/>
      <name val="Arial"/>
      <family val="2"/>
    </font>
    <font>
      <sz val="11"/>
      <color theme="1"/>
      <name val="Calibri"/>
      <family val="2"/>
      <scheme val="minor"/>
    </font>
    <font>
      <sz val="10"/>
      <name val="Arial"/>
      <family val="2"/>
    </font>
    <font>
      <sz val="10"/>
      <name val="Arial"/>
      <family val="2"/>
    </font>
    <font>
      <sz val="10"/>
      <name val="Arial"/>
      <family val="2"/>
    </font>
    <font>
      <b/>
      <sz val="11"/>
      <color theme="1"/>
      <name val="Calibri"/>
      <family val="2"/>
    </font>
    <font>
      <sz val="9"/>
      <color theme="1"/>
      <name val="Calibri"/>
      <family val="2"/>
    </font>
    <font>
      <b/>
      <sz val="11"/>
      <color rgb="FFC68002"/>
      <name val="Calibri"/>
      <family val="2"/>
      <scheme val="minor"/>
    </font>
    <font>
      <vertAlign val="superscript"/>
      <sz val="11"/>
      <name val="Calibri"/>
      <family val="2"/>
      <scheme val="minor"/>
    </font>
  </fonts>
  <fills count="9">
    <fill>
      <patternFill patternType="none"/>
    </fill>
    <fill>
      <patternFill patternType="gray125"/>
    </fill>
    <fill>
      <patternFill patternType="solid">
        <fgColor rgb="FFFAF59F"/>
        <bgColor indexed="64"/>
      </patternFill>
    </fill>
    <fill>
      <patternFill patternType="solid">
        <fgColor rgb="FFFADD81"/>
        <bgColor indexed="64"/>
      </patternFill>
    </fill>
    <fill>
      <patternFill patternType="solid">
        <fgColor rgb="FFFAFAE6"/>
        <bgColor indexed="64"/>
      </patternFill>
    </fill>
    <fill>
      <patternFill patternType="solid">
        <fgColor rgb="FFFBFBC2"/>
        <bgColor indexed="64"/>
      </patternFill>
    </fill>
    <fill>
      <patternFill patternType="solid">
        <fgColor rgb="FFFFFFCC"/>
      </patternFill>
    </fill>
    <fill>
      <patternFill patternType="solid">
        <fgColor theme="0"/>
        <bgColor indexed="64"/>
      </patternFill>
    </fill>
    <fill>
      <patternFill patternType="solid">
        <fgColor rgb="FFFFFFCC"/>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diagonal/>
    </border>
  </borders>
  <cellStyleXfs count="22">
    <xf numFmtId="0" fontId="0" fillId="0" borderId="0"/>
    <xf numFmtId="9" fontId="7" fillId="0" borderId="0" applyFont="0" applyFill="0" applyBorder="0" applyAlignment="0" applyProtection="0"/>
    <xf numFmtId="0" fontId="11" fillId="0" borderId="0"/>
    <xf numFmtId="0" fontId="7" fillId="0" borderId="0"/>
    <xf numFmtId="43" fontId="7" fillId="0" borderId="0" applyFont="0" applyFill="0" applyBorder="0" applyAlignment="0" applyProtection="0"/>
    <xf numFmtId="0" fontId="7" fillId="0" borderId="0"/>
    <xf numFmtId="9" fontId="7" fillId="0" borderId="0" applyFont="0" applyFill="0" applyBorder="0" applyAlignment="0" applyProtection="0"/>
    <xf numFmtId="165" fontId="7" fillId="0" borderId="0" applyFont="0" applyFill="0" applyBorder="0" applyAlignment="0" applyProtection="0"/>
    <xf numFmtId="0" fontId="13" fillId="0" borderId="0"/>
    <xf numFmtId="166" fontId="7" fillId="0" borderId="0" applyFill="0" applyBorder="0" applyAlignment="0" applyProtection="0"/>
    <xf numFmtId="0" fontId="12" fillId="0" borderId="0"/>
    <xf numFmtId="0" fontId="12" fillId="0" borderId="0"/>
    <xf numFmtId="0" fontId="12" fillId="6" borderId="12" applyNumberFormat="0" applyFont="0" applyAlignment="0" applyProtection="0"/>
    <xf numFmtId="0" fontId="12" fillId="6" borderId="12" applyNumberFormat="0" applyFont="0" applyAlignment="0" applyProtection="0"/>
    <xf numFmtId="9" fontId="7" fillId="0" borderId="0" applyFill="0" applyBorder="0" applyAlignment="0" applyProtection="0"/>
    <xf numFmtId="9" fontId="7" fillId="0" borderId="0" applyFill="0" applyBorder="0" applyAlignment="0" applyProtection="0"/>
    <xf numFmtId="166" fontId="7" fillId="0" borderId="0" applyFill="0" applyBorder="0" applyAlignment="0" applyProtection="0"/>
    <xf numFmtId="165" fontId="12" fillId="0" borderId="0" applyFont="0" applyFill="0" applyBorder="0" applyAlignment="0" applyProtection="0"/>
    <xf numFmtId="0" fontId="14" fillId="0" borderId="0"/>
    <xf numFmtId="0" fontId="15" fillId="0" borderId="0"/>
    <xf numFmtId="43" fontId="7" fillId="0" borderId="0" applyFont="0" applyFill="0" applyBorder="0" applyAlignment="0" applyProtection="0"/>
    <xf numFmtId="0" fontId="7" fillId="0" borderId="0"/>
  </cellStyleXfs>
  <cellXfs count="42">
    <xf numFmtId="0" fontId="0" fillId="0" borderId="0" xfId="0"/>
    <xf numFmtId="0" fontId="0" fillId="5" borderId="1" xfId="0" applyFill="1" applyBorder="1"/>
    <xf numFmtId="0" fontId="0" fillId="5" borderId="11" xfId="0" applyFill="1" applyBorder="1"/>
    <xf numFmtId="2" fontId="9" fillId="5" borderId="1" xfId="0" applyNumberFormat="1" applyFont="1" applyFill="1" applyBorder="1" applyAlignment="1">
      <alignment horizontal="center"/>
    </xf>
    <xf numFmtId="2" fontId="8" fillId="5" borderId="1" xfId="0" applyNumberFormat="1" applyFont="1" applyFill="1" applyBorder="1" applyAlignment="1">
      <alignment horizontal="center"/>
    </xf>
    <xf numFmtId="164" fontId="8" fillId="5" borderId="1" xfId="0" applyNumberFormat="1" applyFont="1" applyFill="1" applyBorder="1" applyAlignment="1">
      <alignment horizontal="center"/>
    </xf>
    <xf numFmtId="164" fontId="9" fillId="5" borderId="1" xfId="0" applyNumberFormat="1" applyFont="1" applyFill="1" applyBorder="1" applyAlignment="1">
      <alignment horizontal="center"/>
    </xf>
    <xf numFmtId="164" fontId="10" fillId="5" borderId="11" xfId="1" applyNumberFormat="1" applyFont="1" applyFill="1" applyBorder="1" applyAlignment="1">
      <alignment horizontal="center"/>
    </xf>
    <xf numFmtId="2" fontId="10" fillId="5" borderId="1" xfId="0" applyNumberFormat="1" applyFont="1" applyFill="1" applyBorder="1" applyAlignment="1">
      <alignment horizontal="center"/>
    </xf>
    <xf numFmtId="0" fontId="1" fillId="7" borderId="2" xfId="0" applyFont="1" applyFill="1" applyBorder="1"/>
    <xf numFmtId="0" fontId="1" fillId="7" borderId="0" xfId="0" applyFont="1" applyFill="1"/>
    <xf numFmtId="0" fontId="1" fillId="7" borderId="3" xfId="0" applyFont="1" applyFill="1" applyBorder="1"/>
    <xf numFmtId="2" fontId="0" fillId="0" borderId="0" xfId="0" applyNumberFormat="1"/>
    <xf numFmtId="0" fontId="10" fillId="8" borderId="2" xfId="0" applyFont="1" applyFill="1" applyBorder="1"/>
    <xf numFmtId="164" fontId="10" fillId="5" borderId="1" xfId="0" applyNumberFormat="1" applyFont="1" applyFill="1" applyBorder="1" applyAlignment="1">
      <alignment horizontal="center"/>
    </xf>
    <xf numFmtId="0" fontId="1" fillId="7" borderId="2" xfId="0" applyFont="1" applyFill="1" applyBorder="1"/>
    <xf numFmtId="0" fontId="1" fillId="7" borderId="0" xfId="0" applyFont="1" applyFill="1"/>
    <xf numFmtId="0" fontId="1" fillId="7" borderId="3" xfId="0" applyFont="1" applyFill="1" applyBorder="1"/>
    <xf numFmtId="0" fontId="1" fillId="7" borderId="15" xfId="0" applyFont="1" applyFill="1" applyBorder="1" applyAlignment="1">
      <alignment horizontal="left"/>
    </xf>
    <xf numFmtId="0" fontId="1" fillId="7" borderId="13" xfId="0" applyFont="1" applyFill="1" applyBorder="1" applyAlignment="1">
      <alignment horizontal="left"/>
    </xf>
    <xf numFmtId="0" fontId="1" fillId="7" borderId="14" xfId="0" applyFont="1" applyFill="1" applyBorder="1" applyAlignment="1">
      <alignment horizontal="left"/>
    </xf>
    <xf numFmtId="0" fontId="5" fillId="4" borderId="15"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0" fillId="4" borderId="11" xfId="0" applyFill="1" applyBorder="1" applyAlignment="1">
      <alignment horizontal="center"/>
    </xf>
    <xf numFmtId="0" fontId="0" fillId="4" borderId="10" xfId="0" applyFill="1" applyBorder="1" applyAlignment="1">
      <alignment horizontal="center"/>
    </xf>
    <xf numFmtId="0" fontId="1" fillId="7" borderId="4" xfId="0" applyFont="1" applyFill="1" applyBorder="1" applyAlignment="1">
      <alignment horizontal="left" vertical="top" wrapText="1"/>
    </xf>
    <xf numFmtId="0" fontId="1" fillId="7" borderId="5" xfId="0" applyFont="1" applyFill="1" applyBorder="1" applyAlignment="1">
      <alignment horizontal="left" vertical="top" wrapText="1"/>
    </xf>
    <xf numFmtId="0" fontId="1" fillId="7" borderId="6" xfId="0" applyFont="1" applyFill="1" applyBorder="1" applyAlignment="1">
      <alignment horizontal="left" vertical="top"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0" fillId="3" borderId="11" xfId="0" applyFill="1" applyBorder="1" applyAlignment="1">
      <alignment horizontal="center"/>
    </xf>
    <xf numFmtId="0" fontId="0" fillId="3" borderId="10" xfId="0" applyFill="1" applyBorder="1" applyAlignment="1">
      <alignment horizontal="center"/>
    </xf>
    <xf numFmtId="0" fontId="5" fillId="3" borderId="1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1" fillId="7" borderId="2" xfId="0" applyFont="1" applyFill="1" applyBorder="1" applyAlignment="1">
      <alignment horizontal="left" vertical="top" wrapText="1"/>
    </xf>
    <xf numFmtId="0" fontId="1" fillId="7" borderId="0" xfId="0" applyFont="1" applyFill="1" applyAlignment="1">
      <alignment horizontal="left" vertical="top" wrapText="1"/>
    </xf>
    <xf numFmtId="0" fontId="1" fillId="7" borderId="3" xfId="0" applyFont="1" applyFill="1" applyBorder="1" applyAlignment="1">
      <alignment horizontal="left" vertical="top" wrapText="1"/>
    </xf>
  </cellXfs>
  <cellStyles count="22">
    <cellStyle name="Comma 2" xfId="4" xr:uid="{00000000-0005-0000-0000-000000000000}"/>
    <cellStyle name="Comma 3" xfId="9" xr:uid="{00000000-0005-0000-0000-000001000000}"/>
    <cellStyle name="Comma 4" xfId="20" xr:uid="{00000000-0005-0000-0000-000002000000}"/>
    <cellStyle name="Normal" xfId="0" builtinId="0"/>
    <cellStyle name="Normal 2" xfId="2" xr:uid="{00000000-0005-0000-0000-000004000000}"/>
    <cellStyle name="Normal 2 2" xfId="5" xr:uid="{00000000-0005-0000-0000-000005000000}"/>
    <cellStyle name="Normal 2 2 2" xfId="21" xr:uid="{00000000-0005-0000-0000-000006000000}"/>
    <cellStyle name="Normal 2 3" xfId="19" xr:uid="{00000000-0005-0000-0000-000007000000}"/>
    <cellStyle name="Normal 3" xfId="3" xr:uid="{00000000-0005-0000-0000-000008000000}"/>
    <cellStyle name="Normal 3 2" xfId="10" xr:uid="{00000000-0005-0000-0000-000009000000}"/>
    <cellStyle name="Normal 4" xfId="8" xr:uid="{00000000-0005-0000-0000-00000A000000}"/>
    <cellStyle name="Normal 5" xfId="11" xr:uid="{00000000-0005-0000-0000-00000B000000}"/>
    <cellStyle name="Normal 6" xfId="18" xr:uid="{00000000-0005-0000-0000-00000C000000}"/>
    <cellStyle name="Nota 2" xfId="12" xr:uid="{00000000-0005-0000-0000-00000D000000}"/>
    <cellStyle name="Nota 2 2" xfId="13" xr:uid="{00000000-0005-0000-0000-00000E000000}"/>
    <cellStyle name="Percent 2" xfId="1" xr:uid="{00000000-0005-0000-0000-00000F000000}"/>
    <cellStyle name="Percent 3" xfId="6" xr:uid="{00000000-0005-0000-0000-000010000000}"/>
    <cellStyle name="Percent 4" xfId="14" xr:uid="{00000000-0005-0000-0000-000011000000}"/>
    <cellStyle name="Porcentagem 2" xfId="15" xr:uid="{00000000-0005-0000-0000-000012000000}"/>
    <cellStyle name="Separador de milhares 2" xfId="7" xr:uid="{00000000-0005-0000-0000-000013000000}"/>
    <cellStyle name="Separador de milhares 2 2" xfId="16" xr:uid="{00000000-0005-0000-0000-000014000000}"/>
    <cellStyle name="Separador de milhares 3" xfId="17" xr:uid="{00000000-0005-0000-0000-000015000000}"/>
  </cellStyles>
  <dxfs count="0"/>
  <tableStyles count="0" defaultTableStyle="TableStyleMedium9" defaultPivotStyle="PivotStyleLight16"/>
  <colors>
    <mruColors>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38"/>
  <sheetViews>
    <sheetView tabSelected="1" workbookViewId="0">
      <selection activeCell="M9" sqref="M9"/>
    </sheetView>
  </sheetViews>
  <sheetFormatPr defaultRowHeight="14.4" x14ac:dyDescent="0.3"/>
  <cols>
    <col min="1" max="1" width="25.44140625" customWidth="1"/>
    <col min="2" max="2" width="9.5546875" customWidth="1"/>
    <col min="3" max="3" width="9.6640625" customWidth="1"/>
    <col min="4" max="4" width="11.5546875" customWidth="1"/>
    <col min="7" max="7" width="11.6640625" customWidth="1"/>
  </cols>
  <sheetData>
    <row r="1" spans="1:9" ht="29.25" customHeight="1" x14ac:dyDescent="0.3">
      <c r="A1" s="32" t="s">
        <v>8</v>
      </c>
      <c r="B1" s="33"/>
      <c r="C1" s="33"/>
      <c r="D1" s="33"/>
      <c r="E1" s="33"/>
      <c r="F1" s="33"/>
      <c r="G1" s="34"/>
    </row>
    <row r="2" spans="1:9" ht="15" customHeight="1" x14ac:dyDescent="0.3">
      <c r="A2" s="35"/>
      <c r="B2" s="37">
        <v>2018</v>
      </c>
      <c r="C2" s="37">
        <v>2019</v>
      </c>
      <c r="D2" s="37" t="s">
        <v>15</v>
      </c>
      <c r="E2" s="37">
        <v>2018</v>
      </c>
      <c r="F2" s="37">
        <v>2019</v>
      </c>
      <c r="G2" s="37" t="s">
        <v>15</v>
      </c>
    </row>
    <row r="3" spans="1:9" x14ac:dyDescent="0.3">
      <c r="A3" s="36"/>
      <c r="B3" s="38"/>
      <c r="C3" s="38"/>
      <c r="D3" s="38"/>
      <c r="E3" s="38"/>
      <c r="F3" s="38"/>
      <c r="G3" s="38"/>
    </row>
    <row r="4" spans="1:9" ht="17.25" customHeight="1" x14ac:dyDescent="0.3">
      <c r="A4" s="27"/>
      <c r="B4" s="21" t="s">
        <v>6</v>
      </c>
      <c r="C4" s="22"/>
      <c r="D4" s="23"/>
      <c r="E4" s="21" t="s">
        <v>4</v>
      </c>
      <c r="F4" s="22"/>
      <c r="G4" s="23"/>
    </row>
    <row r="5" spans="1:9" ht="24" customHeight="1" x14ac:dyDescent="0.3">
      <c r="A5" s="28"/>
      <c r="B5" s="24"/>
      <c r="C5" s="25"/>
      <c r="D5" s="26"/>
      <c r="E5" s="24"/>
      <c r="F5" s="25"/>
      <c r="G5" s="26"/>
    </row>
    <row r="6" spans="1:9" ht="18" customHeight="1" x14ac:dyDescent="0.3">
      <c r="A6" s="1" t="s">
        <v>0</v>
      </c>
      <c r="B6" s="3">
        <v>58.856956735499296</v>
      </c>
      <c r="C6" s="3">
        <v>52.036286546584243</v>
      </c>
      <c r="D6" s="6">
        <f>(C6-B6)/B6*100</f>
        <v>-11.588553957294904</v>
      </c>
      <c r="E6" s="4">
        <v>37.595047541699515</v>
      </c>
      <c r="F6" s="4">
        <v>32.98616995088819</v>
      </c>
      <c r="G6" s="6">
        <f>(F6-E6)/E6*100</f>
        <v>-12.2592678881421</v>
      </c>
    </row>
    <row r="7" spans="1:9" ht="18" customHeight="1" x14ac:dyDescent="0.3">
      <c r="A7" s="1" t="s">
        <v>7</v>
      </c>
      <c r="B7" s="3">
        <v>34.8125</v>
      </c>
      <c r="C7" s="3">
        <v>35.0625</v>
      </c>
      <c r="D7" s="6">
        <f t="shared" ref="D7:D11" si="0">(C7-B7)/B7*100</f>
        <v>0.71813285457809695</v>
      </c>
      <c r="E7" s="4">
        <v>33.887500000000003</v>
      </c>
      <c r="F7" s="4">
        <v>34.8125</v>
      </c>
      <c r="G7" s="5">
        <f t="shared" ref="G7:G11" si="1">(F7-E7)/E7*100</f>
        <v>2.7296200663961554</v>
      </c>
    </row>
    <row r="8" spans="1:9" ht="18" customHeight="1" x14ac:dyDescent="0.3">
      <c r="A8" s="1" t="s">
        <v>1</v>
      </c>
      <c r="B8" s="3">
        <v>93.669456735499296</v>
      </c>
      <c r="C8" s="3">
        <v>87.09878654658425</v>
      </c>
      <c r="D8" s="6">
        <f t="shared" si="0"/>
        <v>-7.0147414300363513</v>
      </c>
      <c r="E8" s="4">
        <v>71.482547541699503</v>
      </c>
      <c r="F8" s="4">
        <v>67.798669950888183</v>
      </c>
      <c r="G8" s="5">
        <f t="shared" si="1"/>
        <v>-5.1535342786465783</v>
      </c>
    </row>
    <row r="9" spans="1:9" ht="18" customHeight="1" x14ac:dyDescent="0.3">
      <c r="A9" s="1" t="s">
        <v>9</v>
      </c>
      <c r="B9" s="3">
        <v>306.03307365303021</v>
      </c>
      <c r="C9" s="3">
        <v>285.35462698264382</v>
      </c>
      <c r="D9" s="6">
        <f t="shared" si="0"/>
        <v>-6.7569319954714784</v>
      </c>
      <c r="E9" s="4">
        <v>333.02845905452824</v>
      </c>
      <c r="F9" s="4">
        <v>297.05196166500883</v>
      </c>
      <c r="G9" s="5">
        <f t="shared" si="1"/>
        <v>-10.802829731626273</v>
      </c>
    </row>
    <row r="10" spans="1:9" ht="18" customHeight="1" x14ac:dyDescent="0.3">
      <c r="A10" s="1" t="s">
        <v>2</v>
      </c>
      <c r="B10" s="3">
        <v>399.70253038852951</v>
      </c>
      <c r="C10" s="3">
        <v>372.4534135292281</v>
      </c>
      <c r="D10" s="6">
        <f t="shared" si="0"/>
        <v>-6.8173491002956608</v>
      </c>
      <c r="E10" s="4">
        <v>404.51100659622779</v>
      </c>
      <c r="F10" s="4">
        <v>364.85063161589704</v>
      </c>
      <c r="G10" s="5">
        <f t="shared" si="1"/>
        <v>-9.8045230744286478</v>
      </c>
    </row>
    <row r="11" spans="1:9" ht="18" customHeight="1" x14ac:dyDescent="0.3">
      <c r="A11" s="1" t="s">
        <v>3</v>
      </c>
      <c r="B11" s="6">
        <v>23.410518511213677</v>
      </c>
      <c r="C11" s="6">
        <v>23.390304688339661</v>
      </c>
      <c r="D11" s="6">
        <f t="shared" si="0"/>
        <v>-8.6345045558617675E-2</v>
      </c>
      <c r="E11" s="5">
        <v>17.685137929860751</v>
      </c>
      <c r="F11" s="5">
        <v>18.577591167985915</v>
      </c>
      <c r="G11" s="5">
        <f t="shared" si="1"/>
        <v>5.0463459299250752</v>
      </c>
    </row>
    <row r="12" spans="1:9" ht="17.25" customHeight="1" x14ac:dyDescent="0.3">
      <c r="A12" s="27"/>
      <c r="B12" s="21" t="s">
        <v>5</v>
      </c>
      <c r="C12" s="22"/>
      <c r="D12" s="23"/>
      <c r="E12" s="21" t="s">
        <v>14</v>
      </c>
      <c r="F12" s="22"/>
      <c r="G12" s="23"/>
    </row>
    <row r="13" spans="1:9" ht="24" customHeight="1" x14ac:dyDescent="0.3">
      <c r="A13" s="28"/>
      <c r="B13" s="24"/>
      <c r="C13" s="25"/>
      <c r="D13" s="26"/>
      <c r="E13" s="24"/>
      <c r="F13" s="25"/>
      <c r="G13" s="26"/>
    </row>
    <row r="14" spans="1:9" ht="18" customHeight="1" x14ac:dyDescent="0.3">
      <c r="A14" s="1" t="s">
        <v>0</v>
      </c>
      <c r="B14" s="8">
        <v>46.52022091505323</v>
      </c>
      <c r="C14" s="8">
        <v>39.34109949776834</v>
      </c>
      <c r="D14" s="14">
        <f>(C14-B14)/B14*100</f>
        <v>-15.4322599421746</v>
      </c>
      <c r="E14" s="3" t="s">
        <v>16</v>
      </c>
      <c r="F14" s="8">
        <v>46.643731971141179</v>
      </c>
      <c r="G14" s="3" t="s">
        <v>16</v>
      </c>
      <c r="I14" s="12"/>
    </row>
    <row r="15" spans="1:9" ht="18" customHeight="1" x14ac:dyDescent="0.3">
      <c r="A15" s="13" t="s">
        <v>17</v>
      </c>
      <c r="B15" s="8" t="s">
        <v>16</v>
      </c>
      <c r="C15" s="8" t="s">
        <v>16</v>
      </c>
      <c r="D15" s="14" t="s">
        <v>16</v>
      </c>
      <c r="E15" s="3" t="s">
        <v>16</v>
      </c>
      <c r="F15" s="8">
        <v>18.845935731559841</v>
      </c>
      <c r="G15" s="3" t="s">
        <v>16</v>
      </c>
      <c r="I15" s="12"/>
    </row>
    <row r="16" spans="1:9" ht="18" customHeight="1" x14ac:dyDescent="0.3">
      <c r="A16" s="1" t="s">
        <v>7</v>
      </c>
      <c r="B16" s="8">
        <v>33.887500000000003</v>
      </c>
      <c r="C16" s="8">
        <v>34.8125</v>
      </c>
      <c r="D16" s="14">
        <f t="shared" ref="D16:D20" si="2">(C16-B16)/B16*100</f>
        <v>2.7296200663961554</v>
      </c>
      <c r="E16" s="3" t="s">
        <v>16</v>
      </c>
      <c r="F16" s="8">
        <v>34.96</v>
      </c>
      <c r="G16" s="3" t="s">
        <v>16</v>
      </c>
      <c r="I16" s="12"/>
    </row>
    <row r="17" spans="1:9" ht="18" customHeight="1" x14ac:dyDescent="0.3">
      <c r="A17" s="1" t="s">
        <v>1</v>
      </c>
      <c r="B17" s="8">
        <v>80.407720915053218</v>
      </c>
      <c r="C17" s="8">
        <v>74.15359949776834</v>
      </c>
      <c r="D17" s="14">
        <f t="shared" si="2"/>
        <v>-7.7780110493270271</v>
      </c>
      <c r="E17" s="3" t="s">
        <v>16</v>
      </c>
      <c r="F17" s="8">
        <v>100.44966770270102</v>
      </c>
      <c r="G17" s="3" t="s">
        <v>16</v>
      </c>
      <c r="I17" s="12"/>
    </row>
    <row r="18" spans="1:9" ht="18" customHeight="1" x14ac:dyDescent="0.3">
      <c r="A18" s="1" t="s">
        <v>9</v>
      </c>
      <c r="B18" s="8">
        <v>306.26242630280865</v>
      </c>
      <c r="C18" s="8">
        <v>295.86590602051194</v>
      </c>
      <c r="D18" s="14">
        <f t="shared" si="2"/>
        <v>-3.394644392981276</v>
      </c>
      <c r="E18" s="3" t="s">
        <v>16</v>
      </c>
      <c r="F18" s="8">
        <v>285.35462698264382</v>
      </c>
      <c r="G18" s="3" t="s">
        <v>16</v>
      </c>
      <c r="I18" s="12"/>
    </row>
    <row r="19" spans="1:9" ht="18" customHeight="1" x14ac:dyDescent="0.3">
      <c r="A19" s="1" t="s">
        <v>2</v>
      </c>
      <c r="B19" s="8">
        <v>386.67014721786188</v>
      </c>
      <c r="C19" s="8">
        <v>370.01950551828025</v>
      </c>
      <c r="D19" s="14">
        <f t="shared" si="2"/>
        <v>-4.3061616779534164</v>
      </c>
      <c r="E19" s="3" t="s">
        <v>16</v>
      </c>
      <c r="F19" s="8">
        <v>385.80429468534481</v>
      </c>
      <c r="G19" s="3" t="s">
        <v>16</v>
      </c>
      <c r="I19" s="12"/>
    </row>
    <row r="20" spans="1:9" ht="18" customHeight="1" x14ac:dyDescent="0.3">
      <c r="A20" s="2" t="s">
        <v>3</v>
      </c>
      <c r="B20" s="7">
        <v>20.801758062094766</v>
      </c>
      <c r="C20" s="7">
        <v>20.8559815823881</v>
      </c>
      <c r="D20" s="7">
        <f t="shared" si="2"/>
        <v>0.26066796917584051</v>
      </c>
      <c r="E20" s="3" t="s">
        <v>16</v>
      </c>
      <c r="F20" s="7">
        <v>26.055120643675114</v>
      </c>
      <c r="G20" s="3" t="s">
        <v>16</v>
      </c>
      <c r="I20" s="12"/>
    </row>
    <row r="21" spans="1:9" ht="14.4" customHeight="1" x14ac:dyDescent="0.3">
      <c r="A21" s="18" t="s">
        <v>19</v>
      </c>
      <c r="B21" s="19"/>
      <c r="C21" s="19"/>
      <c r="D21" s="19"/>
      <c r="E21" s="19"/>
      <c r="F21" s="19"/>
      <c r="G21" s="20"/>
      <c r="I21" s="12"/>
    </row>
    <row r="22" spans="1:9" x14ac:dyDescent="0.3">
      <c r="A22" s="15" t="s">
        <v>10</v>
      </c>
      <c r="B22" s="16"/>
      <c r="C22" s="16"/>
      <c r="D22" s="16"/>
      <c r="E22" s="16"/>
      <c r="F22" s="16"/>
      <c r="G22" s="17"/>
    </row>
    <row r="23" spans="1:9" x14ac:dyDescent="0.3">
      <c r="A23" s="15" t="s">
        <v>11</v>
      </c>
      <c r="B23" s="16"/>
      <c r="C23" s="16"/>
      <c r="D23" s="16"/>
      <c r="E23" s="16"/>
      <c r="F23" s="16"/>
      <c r="G23" s="17"/>
    </row>
    <row r="24" spans="1:9" ht="27" customHeight="1" x14ac:dyDescent="0.3">
      <c r="A24" s="39" t="s">
        <v>12</v>
      </c>
      <c r="B24" s="40"/>
      <c r="C24" s="40"/>
      <c r="D24" s="40"/>
      <c r="E24" s="40"/>
      <c r="F24" s="40"/>
      <c r="G24" s="41"/>
    </row>
    <row r="25" spans="1:9" x14ac:dyDescent="0.3">
      <c r="A25" s="9" t="s">
        <v>18</v>
      </c>
      <c r="B25" s="10"/>
      <c r="C25" s="10"/>
      <c r="D25" s="10"/>
      <c r="E25" s="10"/>
      <c r="F25" s="10"/>
      <c r="G25" s="11"/>
    </row>
    <row r="26" spans="1:9" ht="28.8" customHeight="1" x14ac:dyDescent="0.3">
      <c r="A26" s="29" t="s">
        <v>13</v>
      </c>
      <c r="B26" s="30"/>
      <c r="C26" s="30"/>
      <c r="D26" s="30"/>
      <c r="E26" s="30"/>
      <c r="F26" s="30"/>
      <c r="G26" s="31"/>
    </row>
    <row r="30" spans="1:9" ht="14.4" customHeight="1" x14ac:dyDescent="0.3"/>
    <row r="38" ht="14.4" customHeight="1" x14ac:dyDescent="0.3"/>
  </sheetData>
  <mergeCells count="19">
    <mergeCell ref="A26:G26"/>
    <mergeCell ref="A1:G1"/>
    <mergeCell ref="A2:A3"/>
    <mergeCell ref="B2:B3"/>
    <mergeCell ref="D2:D3"/>
    <mergeCell ref="E2:E3"/>
    <mergeCell ref="G2:G3"/>
    <mergeCell ref="C2:C3"/>
    <mergeCell ref="F2:F3"/>
    <mergeCell ref="A24:G24"/>
    <mergeCell ref="A4:A5"/>
    <mergeCell ref="B4:D5"/>
    <mergeCell ref="E4:G5"/>
    <mergeCell ref="A23:G23"/>
    <mergeCell ref="A22:G22"/>
    <mergeCell ref="A21:G21"/>
    <mergeCell ref="E12:G13"/>
    <mergeCell ref="B12:D13"/>
    <mergeCell ref="A12:A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C26" sqref="C26:C29"/>
    </sheetView>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1aQtr1North-China</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AMS</cp:lastModifiedBy>
  <dcterms:created xsi:type="dcterms:W3CDTF">2008-08-25T16:01:01Z</dcterms:created>
  <dcterms:modified xsi:type="dcterms:W3CDTF">2023-07-12T12:03:36Z</dcterms:modified>
</cp:coreProperties>
</file>