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usdagcc-my.sharepoint.com/personal/delmy_salin_usda_gov/Documents/Documents/Brazil 2024/Jessica Q3 2024/"/>
    </mc:Choice>
  </mc:AlternateContent>
  <xr:revisionPtr revIDLastSave="74" documentId="13_ncr:1_{B41A1FD4-8862-4493-9417-F46F91B9ABFA}" xr6:coauthVersionLast="47" xr6:coauthVersionMax="47" xr10:uidLastSave="{6EBED8DF-370E-4E3A-962A-0F881F3F33A3}"/>
  <bookViews>
    <workbookView xWindow="-108" yWindow="-108" windowWidth="23256" windowHeight="14016" xr2:uid="{00000000-000D-0000-FFFF-FFFF00000000}"/>
  </bookViews>
  <sheets>
    <sheet name="Table 1bQtrNorth-China"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4" l="1"/>
  <c r="D20" i="4"/>
  <c r="D19" i="4" l="1"/>
  <c r="D21" i="4"/>
  <c r="D6" i="4"/>
  <c r="G6" i="4"/>
  <c r="D16" i="4"/>
  <c r="G16" i="4"/>
  <c r="G22" i="4"/>
  <c r="G21" i="4"/>
  <c r="G20" i="4"/>
  <c r="G19" i="4"/>
  <c r="G18" i="4"/>
  <c r="G17" i="4"/>
  <c r="D22" i="4" l="1"/>
  <c r="D11" i="4"/>
  <c r="G11" i="4"/>
  <c r="G10" i="4"/>
  <c r="G9" i="4"/>
  <c r="G8" i="4"/>
  <c r="G7" i="4"/>
  <c r="D10" i="4"/>
  <c r="D9" i="4"/>
  <c r="D8" i="4"/>
  <c r="D7" i="4"/>
</calcChain>
</file>

<file path=xl/sharedStrings.xml><?xml version="1.0" encoding="utf-8"?>
<sst xmlns="http://schemas.openxmlformats.org/spreadsheetml/2006/main" count="47" uniqueCount="24">
  <si>
    <t>Truck</t>
  </si>
  <si>
    <t>Ocean</t>
  </si>
  <si>
    <t>Total transportation</t>
  </si>
  <si>
    <t>Landed cost</t>
  </si>
  <si>
    <t>Transport % of landed cost</t>
  </si>
  <si>
    <t>-</t>
  </si>
  <si>
    <t xml:space="preserve">—US$/mt— </t>
  </si>
  <si>
    <t>% Change</t>
  </si>
  <si>
    <t>Table 1b.  Quarterly costs of transporting Brazilian soybeans from the northern and northeastern ports to Shanghai, China</t>
  </si>
  <si>
    <t>Source: University of São Paulo, Escola Superior de Agricultura “Luiz de Queiroz” (ESALQ/USP), Brazil, and USDA, Agricultural Marketing Service.</t>
  </si>
  <si>
    <t xml:space="preserve">Note: qtr. = quarter. mt = metric ton. A hyphen in an otherwise empty cell denotes that the data are not available. </t>
  </si>
  <si>
    <t>2023-24</t>
  </si>
  <si>
    <r>
      <t>North MT - Santar</t>
    </r>
    <r>
      <rPr>
        <b/>
        <sz val="11"/>
        <color theme="1"/>
        <rFont val="Calibri"/>
        <family val="2"/>
      </rPr>
      <t>ém</t>
    </r>
    <r>
      <rPr>
        <b/>
        <sz val="11"/>
        <color theme="1"/>
        <rFont val="Calibri"/>
        <family val="2"/>
        <scheme val="minor"/>
      </rPr>
      <t xml:space="preserve">                                                                         </t>
    </r>
  </si>
  <si>
    <t xml:space="preserve">South MA - São Luís                                       </t>
  </si>
  <si>
    <t xml:space="preserve">Southwest PI - São Luís                                          </t>
  </si>
  <si>
    <t xml:space="preserve">North MT - Barcarena                                                                        </t>
  </si>
  <si>
    <t>Farm gate price</t>
  </si>
  <si>
    <t>Barge</t>
  </si>
  <si>
    <r>
      <t>Producing regions: MT= Mato Grosso, PI = Piau</t>
    </r>
    <r>
      <rPr>
        <sz val="9"/>
        <color theme="1"/>
        <rFont val="Calibri"/>
        <family val="2"/>
      </rPr>
      <t xml:space="preserve">í, and </t>
    </r>
    <r>
      <rPr>
        <sz val="9"/>
        <color theme="1"/>
        <rFont val="Calibri"/>
        <family val="2"/>
        <scheme val="minor"/>
      </rPr>
      <t>MA = Maranhão.</t>
    </r>
  </si>
  <si>
    <t>The source of the farm gate price is the Brazilian Government, Companhia Nacional de Abastecimento (CONAB).</t>
  </si>
  <si>
    <t xml:space="preserve">In Brazil, there are no published barge rates. Barge rates can be up to 60 percent lower than truck rates, depending on the volumes hauled and the terms of contracts signed between the barge company and shippers. The distance is in nautical miles. </t>
  </si>
  <si>
    <t>Export ports = Santarém, São Luís, and Barcarena.</t>
  </si>
  <si>
    <t>3rd  qtr. 2023</t>
  </si>
  <si>
    <t>3rd qtr.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</si>
</sst>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8" x14ac:knownFonts="1">
    <font>
      <sz val="11"/>
      <color theme="1"/>
      <name val="Calibri"/>
      <family val="2"/>
      <scheme val="minor"/>
    </font>
    <font>
      <sz val="9"/>
      <color theme="1"/>
      <name val="Calibri"/>
      <family val="2"/>
      <scheme val="minor"/>
    </font>
    <font>
      <b/>
      <sz val="12"/>
      <color theme="1"/>
      <name val="Calibri"/>
      <family val="2"/>
      <scheme val="minor"/>
    </font>
    <font>
      <b/>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0"/>
      <name val="Arial"/>
      <family val="2"/>
    </font>
    <font>
      <sz val="11"/>
      <color theme="1"/>
      <name val="Calibri"/>
      <family val="2"/>
      <scheme val="minor"/>
    </font>
    <font>
      <sz val="10"/>
      <name val="Arial"/>
      <family val="2"/>
    </font>
    <font>
      <sz val="10"/>
      <name val="Arial"/>
      <family val="2"/>
    </font>
    <font>
      <sz val="10"/>
      <name val="Arial"/>
      <family val="2"/>
    </font>
    <font>
      <b/>
      <sz val="11"/>
      <color theme="1"/>
      <name val="Calibri"/>
      <family val="2"/>
    </font>
    <font>
      <sz val="9"/>
      <color theme="1"/>
      <name val="Calibri"/>
      <family val="2"/>
    </font>
    <font>
      <sz val="10"/>
      <name val="Calibri"/>
      <family val="2"/>
      <scheme val="minor"/>
    </font>
    <font>
      <sz val="9"/>
      <name val="Calibri"/>
      <family val="2"/>
      <scheme val="minor"/>
    </font>
    <font>
      <b/>
      <sz val="11"/>
      <name val="Calibri"/>
      <family val="2"/>
      <scheme val="minor"/>
    </font>
  </fonts>
  <fills count="9">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
      <patternFill patternType="solid">
        <fgColor rgb="FFFFFFC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s>
  <cellStyleXfs count="24">
    <xf numFmtId="0" fontId="0" fillId="0" borderId="0"/>
    <xf numFmtId="9" fontId="4" fillId="0" borderId="0" applyFont="0" applyFill="0" applyBorder="0" applyAlignment="0" applyProtection="0"/>
    <xf numFmtId="0" fontId="8"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0" fillId="0" borderId="0"/>
    <xf numFmtId="166" fontId="4" fillId="0" borderId="0" applyFill="0" applyBorder="0" applyAlignment="0" applyProtection="0"/>
    <xf numFmtId="0" fontId="9" fillId="0" borderId="0"/>
    <xf numFmtId="0" fontId="9" fillId="0" borderId="0"/>
    <xf numFmtId="0" fontId="9" fillId="6" borderId="12" applyNumberFormat="0" applyFont="0" applyAlignment="0" applyProtection="0"/>
    <xf numFmtId="0" fontId="9" fillId="6" borderId="12" applyNumberFormat="0" applyFont="0" applyAlignment="0" applyProtection="0"/>
    <xf numFmtId="9" fontId="4" fillId="0" borderId="0" applyFill="0" applyBorder="0" applyAlignment="0" applyProtection="0"/>
    <xf numFmtId="9" fontId="4" fillId="0" borderId="0" applyFill="0" applyBorder="0" applyAlignment="0" applyProtection="0"/>
    <xf numFmtId="166" fontId="4" fillId="0" borderId="0" applyFill="0" applyBorder="0" applyAlignment="0" applyProtection="0"/>
    <xf numFmtId="165" fontId="9" fillId="0" borderId="0" applyFont="0" applyFill="0" applyBorder="0" applyAlignment="0" applyProtection="0"/>
    <xf numFmtId="0" fontId="11" fillId="0" borderId="0"/>
    <xf numFmtId="0" fontId="12" fillId="0" borderId="0"/>
    <xf numFmtId="43" fontId="4" fillId="0" borderId="0" applyFont="0" applyFill="0" applyBorder="0" applyAlignment="0" applyProtection="0"/>
    <xf numFmtId="0" fontId="4" fillId="0" borderId="0"/>
    <xf numFmtId="0" fontId="9" fillId="0" borderId="0"/>
    <xf numFmtId="0" fontId="9" fillId="0" borderId="0"/>
  </cellStyleXfs>
  <cellXfs count="55">
    <xf numFmtId="0" fontId="0" fillId="0" borderId="0" xfId="0"/>
    <xf numFmtId="0" fontId="0" fillId="5" borderId="1" xfId="0" applyFill="1" applyBorder="1"/>
    <xf numFmtId="0" fontId="0" fillId="5" borderId="11" xfId="0" applyFill="1" applyBorder="1"/>
    <xf numFmtId="2" fontId="6" fillId="5" borderId="1" xfId="0" applyNumberFormat="1" applyFont="1" applyFill="1" applyBorder="1" applyAlignment="1">
      <alignment horizontal="center"/>
    </xf>
    <xf numFmtId="2" fontId="5" fillId="5" borderId="1" xfId="0" applyNumberFormat="1" applyFont="1" applyFill="1" applyBorder="1" applyAlignment="1">
      <alignment horizontal="center"/>
    </xf>
    <xf numFmtId="164" fontId="5" fillId="5" borderId="1" xfId="0" applyNumberFormat="1" applyFont="1" applyFill="1" applyBorder="1" applyAlignment="1">
      <alignment horizontal="center"/>
    </xf>
    <xf numFmtId="164" fontId="6" fillId="5" borderId="1" xfId="0" applyNumberFormat="1" applyFont="1" applyFill="1" applyBorder="1" applyAlignment="1">
      <alignment horizontal="center"/>
    </xf>
    <xf numFmtId="164" fontId="7" fillId="5" borderId="1" xfId="0" applyNumberFormat="1" applyFont="1" applyFill="1" applyBorder="1" applyAlignment="1">
      <alignment horizontal="center"/>
    </xf>
    <xf numFmtId="0" fontId="1" fillId="0" borderId="0" xfId="0" applyFont="1"/>
    <xf numFmtId="2" fontId="0" fillId="0" borderId="0" xfId="0" applyNumberFormat="1"/>
    <xf numFmtId="164" fontId="7" fillId="5" borderId="11" xfId="1" applyNumberFormat="1" applyFont="1" applyFill="1" applyBorder="1" applyAlignment="1">
      <alignment horizontal="center"/>
    </xf>
    <xf numFmtId="2" fontId="7" fillId="5" borderId="1" xfId="0" applyNumberFormat="1" applyFont="1" applyFill="1" applyBorder="1" applyAlignment="1">
      <alignment horizontal="center"/>
    </xf>
    <xf numFmtId="0" fontId="1" fillId="7" borderId="0" xfId="0" applyFont="1" applyFill="1" applyAlignment="1">
      <alignment vertical="top" wrapText="1"/>
    </xf>
    <xf numFmtId="0" fontId="1" fillId="7" borderId="3" xfId="0" applyFont="1" applyFill="1" applyBorder="1" applyAlignment="1">
      <alignment vertical="top" wrapText="1"/>
    </xf>
    <xf numFmtId="0" fontId="1" fillId="7" borderId="2" xfId="0" applyFont="1" applyFill="1" applyBorder="1"/>
    <xf numFmtId="0" fontId="1" fillId="7" borderId="0" xfId="0" applyFont="1" applyFill="1"/>
    <xf numFmtId="0" fontId="1" fillId="7" borderId="3" xfId="0" applyFont="1" applyFill="1" applyBorder="1"/>
    <xf numFmtId="0" fontId="15" fillId="8" borderId="2" xfId="0" applyFont="1" applyFill="1" applyBorder="1"/>
    <xf numFmtId="0" fontId="3" fillId="4" borderId="1" xfId="22" applyFont="1" applyFill="1" applyBorder="1" applyAlignment="1">
      <alignment vertical="center" wrapText="1"/>
    </xf>
    <xf numFmtId="0" fontId="17" fillId="4" borderId="1" xfId="22" applyFont="1" applyFill="1" applyBorder="1" applyAlignment="1">
      <alignment vertical="center" wrapText="1"/>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0" fillId="3" borderId="11" xfId="0" applyFill="1" applyBorder="1" applyAlignment="1">
      <alignment horizontal="center"/>
    </xf>
    <xf numFmtId="0" fontId="0" fillId="3" borderId="10" xfId="0" applyFill="1" applyBorder="1" applyAlignment="1">
      <alignment horizontal="center"/>
    </xf>
    <xf numFmtId="0" fontId="1" fillId="7" borderId="0" xfId="0" applyFont="1" applyFill="1" applyAlignment="1">
      <alignment horizontal="left" wrapText="1"/>
    </xf>
    <xf numFmtId="0" fontId="16" fillId="7" borderId="4" xfId="0" applyFont="1" applyFill="1" applyBorder="1" applyAlignment="1">
      <alignment horizontal="left" vertical="top" wrapText="1"/>
    </xf>
    <xf numFmtId="0" fontId="16" fillId="7" borderId="5" xfId="0" applyFont="1" applyFill="1" applyBorder="1" applyAlignment="1">
      <alignment horizontal="left" vertical="top" wrapText="1"/>
    </xf>
    <xf numFmtId="0" fontId="16" fillId="7" borderId="6" xfId="0" applyFont="1" applyFill="1" applyBorder="1" applyAlignment="1">
      <alignment horizontal="left" vertical="top" wrapText="1"/>
    </xf>
    <xf numFmtId="0" fontId="1" fillId="7" borderId="15" xfId="0" applyFont="1" applyFill="1" applyBorder="1" applyAlignment="1">
      <alignment horizontal="left"/>
    </xf>
    <xf numFmtId="0" fontId="1" fillId="7" borderId="13" xfId="0" applyFont="1" applyFill="1" applyBorder="1" applyAlignment="1">
      <alignment horizontal="left"/>
    </xf>
    <xf numFmtId="0" fontId="1" fillId="7" borderId="14" xfId="0" applyFont="1" applyFill="1" applyBorder="1" applyAlignment="1">
      <alignment horizontal="left"/>
    </xf>
    <xf numFmtId="0" fontId="1" fillId="7" borderId="2" xfId="0" applyFont="1" applyFill="1" applyBorder="1"/>
    <xf numFmtId="0" fontId="1" fillId="7" borderId="0" xfId="0" applyFont="1" applyFill="1"/>
    <xf numFmtId="0" fontId="1" fillId="7" borderId="3" xfId="0" applyFont="1" applyFill="1" applyBorder="1"/>
    <xf numFmtId="0" fontId="1" fillId="7" borderId="2" xfId="0" applyFont="1" applyFill="1" applyBorder="1" applyAlignment="1">
      <alignment horizontal="left" vertical="top" wrapText="1"/>
    </xf>
    <xf numFmtId="0" fontId="1" fillId="7" borderId="0" xfId="0" applyFont="1" applyFill="1" applyAlignment="1">
      <alignment horizontal="left" vertical="top" wrapText="1"/>
    </xf>
    <xf numFmtId="0" fontId="1" fillId="7" borderId="3" xfId="0" applyFont="1" applyFill="1" applyBorder="1" applyAlignment="1">
      <alignment horizontal="left" vertical="top"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4" borderId="1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7" xfId="22" applyFont="1" applyFill="1" applyBorder="1" applyAlignment="1">
      <alignment horizontal="center" vertical="center" wrapText="1"/>
    </xf>
    <xf numFmtId="0" fontId="3" fillId="4" borderId="9" xfId="22"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22" applyFont="1" applyFill="1" applyBorder="1" applyAlignment="1">
      <alignment horizontal="center" vertical="center" wrapText="1"/>
    </xf>
    <xf numFmtId="0" fontId="17" fillId="4" borderId="9" xfId="22" applyFont="1" applyFill="1" applyBorder="1" applyAlignment="1">
      <alignment horizontal="center" vertical="center" wrapText="1"/>
    </xf>
    <xf numFmtId="0" fontId="0" fillId="4" borderId="2" xfId="0" applyFill="1" applyBorder="1" applyAlignment="1">
      <alignment horizontal="center"/>
    </xf>
    <xf numFmtId="0" fontId="0" fillId="4" borderId="1" xfId="0" applyFill="1" applyBorder="1" applyAlignment="1">
      <alignment horizontal="center"/>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cellXfs>
  <cellStyles count="24">
    <cellStyle name="Comma 2" xfId="4" xr:uid="{00000000-0005-0000-0000-000000000000}"/>
    <cellStyle name="Comma 3" xfId="9" xr:uid="{00000000-0005-0000-0000-000001000000}"/>
    <cellStyle name="Comma 4" xfId="20" xr:uid="{00000000-0005-0000-0000-000002000000}"/>
    <cellStyle name="Normal" xfId="0" builtinId="0"/>
    <cellStyle name="Normal 2" xfId="2" xr:uid="{00000000-0005-0000-0000-000004000000}"/>
    <cellStyle name="Normal 2 2" xfId="5" xr:uid="{00000000-0005-0000-0000-000005000000}"/>
    <cellStyle name="Normal 2 2 2" xfId="21" xr:uid="{00000000-0005-0000-0000-000006000000}"/>
    <cellStyle name="Normal 2 3" xfId="19" xr:uid="{00000000-0005-0000-0000-000007000000}"/>
    <cellStyle name="Normal 3" xfId="3" xr:uid="{00000000-0005-0000-0000-000008000000}"/>
    <cellStyle name="Normal 3 2" xfId="10" xr:uid="{00000000-0005-0000-0000-000009000000}"/>
    <cellStyle name="Normal 4" xfId="8" xr:uid="{00000000-0005-0000-0000-00000A000000}"/>
    <cellStyle name="Normal 5" xfId="11" xr:uid="{00000000-0005-0000-0000-00000B000000}"/>
    <cellStyle name="Normal 6" xfId="18" xr:uid="{00000000-0005-0000-0000-00000C000000}"/>
    <cellStyle name="Nota 2" xfId="12" xr:uid="{00000000-0005-0000-0000-00000D000000}"/>
    <cellStyle name="Nota 2 2" xfId="13" xr:uid="{00000000-0005-0000-0000-00000E000000}"/>
    <cellStyle name="Percent 2" xfId="1" xr:uid="{00000000-0005-0000-0000-00000F000000}"/>
    <cellStyle name="Percent 3" xfId="6" xr:uid="{00000000-0005-0000-0000-000010000000}"/>
    <cellStyle name="Percent 4" xfId="14" xr:uid="{00000000-0005-0000-0000-000011000000}"/>
    <cellStyle name="Porcentagem 2" xfId="15" xr:uid="{00000000-0005-0000-0000-000012000000}"/>
    <cellStyle name="Separador de milhares 2" xfId="7" xr:uid="{00000000-0005-0000-0000-000013000000}"/>
    <cellStyle name="Separador de milhares 2 2" xfId="16" xr:uid="{00000000-0005-0000-0000-000014000000}"/>
    <cellStyle name="Separador de milhares 3" xfId="17" xr:uid="{00000000-0005-0000-0000-000015000000}"/>
    <cellStyle name="Обычный 2 2" xfId="22" xr:uid="{D5B9F79D-F735-427C-B056-E4D5A2AFC26D}"/>
    <cellStyle name="Обычный 3" xfId="23" xr:uid="{B5C7389E-A83B-4E8B-A87A-74C302F68042}"/>
  </cellStyles>
  <dxfs count="0"/>
  <tableStyles count="0" defaultTableStyle="TableStyleMedium9" defaultPivotStyle="PivotStyleLight16"/>
  <colors>
    <mruColors>
      <color rgb="FFB6793C"/>
      <color rgb="FFC68002"/>
      <color rgb="FFCC9900"/>
      <color rgb="FFFF9900"/>
      <color rgb="FFFA7D00"/>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31"/>
  <sheetViews>
    <sheetView tabSelected="1" zoomScaleNormal="100" workbookViewId="0">
      <selection activeCell="N6" sqref="N6"/>
    </sheetView>
  </sheetViews>
  <sheetFormatPr defaultRowHeight="14.4" x14ac:dyDescent="0.3"/>
  <cols>
    <col min="1" max="1" width="25.44140625" customWidth="1"/>
    <col min="2" max="3" width="8" customWidth="1"/>
    <col min="4" max="4" width="9.77734375" customWidth="1"/>
    <col min="5" max="5" width="9" customWidth="1"/>
    <col min="6" max="6" width="7.5546875" customWidth="1"/>
    <col min="7" max="7" width="11.77734375" customWidth="1"/>
  </cols>
  <sheetData>
    <row r="1" spans="1:7" ht="29.25" customHeight="1" x14ac:dyDescent="0.3">
      <c r="A1" s="37" t="s">
        <v>8</v>
      </c>
      <c r="B1" s="38"/>
      <c r="C1" s="38"/>
      <c r="D1" s="38"/>
      <c r="E1" s="38"/>
      <c r="F1" s="38"/>
      <c r="G1" s="39"/>
    </row>
    <row r="2" spans="1:7" ht="17.25" customHeight="1" x14ac:dyDescent="0.3">
      <c r="A2" s="51"/>
      <c r="B2" s="40" t="s">
        <v>12</v>
      </c>
      <c r="C2" s="41"/>
      <c r="D2" s="42"/>
      <c r="E2" s="52" t="s">
        <v>13</v>
      </c>
      <c r="F2" s="53"/>
      <c r="G2" s="54"/>
    </row>
    <row r="3" spans="1:7" ht="24" customHeight="1" x14ac:dyDescent="0.3">
      <c r="A3" s="51"/>
      <c r="B3" s="43" t="s">
        <v>6</v>
      </c>
      <c r="C3" s="44"/>
      <c r="D3" s="18" t="s">
        <v>7</v>
      </c>
      <c r="E3" s="43" t="s">
        <v>6</v>
      </c>
      <c r="F3" s="44"/>
      <c r="G3" s="18" t="s">
        <v>7</v>
      </c>
    </row>
    <row r="4" spans="1:7" ht="24" customHeight="1" x14ac:dyDescent="0.3">
      <c r="A4" s="22"/>
      <c r="B4" s="20" t="s">
        <v>22</v>
      </c>
      <c r="C4" s="20" t="s">
        <v>23</v>
      </c>
      <c r="D4" s="20" t="s">
        <v>11</v>
      </c>
      <c r="E4" s="20" t="s">
        <v>22</v>
      </c>
      <c r="F4" s="20" t="s">
        <v>23</v>
      </c>
      <c r="G4" s="20" t="s">
        <v>11</v>
      </c>
    </row>
    <row r="5" spans="1:7" ht="24" customHeight="1" x14ac:dyDescent="0.3">
      <c r="A5" s="23"/>
      <c r="B5" s="21"/>
      <c r="C5" s="21"/>
      <c r="D5" s="21"/>
      <c r="E5" s="21"/>
      <c r="F5" s="21"/>
      <c r="G5" s="21"/>
    </row>
    <row r="6" spans="1:7" ht="18" customHeight="1" x14ac:dyDescent="0.3">
      <c r="A6" s="1" t="s">
        <v>0</v>
      </c>
      <c r="B6" s="3">
        <v>73.959610879546617</v>
      </c>
      <c r="C6" s="3">
        <v>58.696188825092833</v>
      </c>
      <c r="D6" s="6">
        <f>(C6-B6)/B6*100</f>
        <v>-20.637509950278623</v>
      </c>
      <c r="E6" s="4">
        <v>48.721675937483781</v>
      </c>
      <c r="F6" s="4">
        <v>37.013160396496936</v>
      </c>
      <c r="G6" s="6">
        <f>(F6-E6)/E6*100</f>
        <v>-24.031430191380089</v>
      </c>
    </row>
    <row r="7" spans="1:7" ht="18" customHeight="1" x14ac:dyDescent="0.3">
      <c r="A7" s="1" t="s">
        <v>1</v>
      </c>
      <c r="B7" s="3">
        <v>41.4</v>
      </c>
      <c r="C7" s="3">
        <v>39</v>
      </c>
      <c r="D7" s="6">
        <f t="shared" ref="D7:D11" si="0">(C7-B7)/B7*100</f>
        <v>-5.7971014492753588</v>
      </c>
      <c r="E7" s="4">
        <v>42</v>
      </c>
      <c r="F7" s="4">
        <v>39.5</v>
      </c>
      <c r="G7" s="5">
        <f t="shared" ref="G7:G11" si="1">(F7-E7)/E7*100</f>
        <v>-5.9523809523809517</v>
      </c>
    </row>
    <row r="8" spans="1:7" ht="18" customHeight="1" x14ac:dyDescent="0.3">
      <c r="A8" s="1" t="s">
        <v>2</v>
      </c>
      <c r="B8" s="3">
        <v>115.35961087954661</v>
      </c>
      <c r="C8" s="3">
        <v>97.696188825092833</v>
      </c>
      <c r="D8" s="6">
        <f t="shared" si="0"/>
        <v>-15.311617228751869</v>
      </c>
      <c r="E8" s="4">
        <v>90.721675937483781</v>
      </c>
      <c r="F8" s="4">
        <v>76.513160396496943</v>
      </c>
      <c r="G8" s="5">
        <f t="shared" si="1"/>
        <v>-15.661654609178418</v>
      </c>
    </row>
    <row r="9" spans="1:7" ht="18" customHeight="1" x14ac:dyDescent="0.3">
      <c r="A9" s="1" t="s">
        <v>16</v>
      </c>
      <c r="B9" s="3">
        <v>399.94278952984587</v>
      </c>
      <c r="C9" s="3">
        <v>366.59505872898086</v>
      </c>
      <c r="D9" s="6">
        <f t="shared" si="0"/>
        <v>-8.3381252703835589</v>
      </c>
      <c r="E9" s="4">
        <v>428.3329870091041</v>
      </c>
      <c r="F9" s="4">
        <v>357.15481484185898</v>
      </c>
      <c r="G9" s="5">
        <f t="shared" si="1"/>
        <v>-16.617485537188443</v>
      </c>
    </row>
    <row r="10" spans="1:7" ht="18" customHeight="1" x14ac:dyDescent="0.3">
      <c r="A10" s="1" t="s">
        <v>3</v>
      </c>
      <c r="B10" s="3">
        <v>515.30240040939248</v>
      </c>
      <c r="C10" s="3">
        <v>464.29124755407372</v>
      </c>
      <c r="D10" s="6">
        <f t="shared" si="0"/>
        <v>-9.8992655215252068</v>
      </c>
      <c r="E10" s="4">
        <v>519.05466294658788</v>
      </c>
      <c r="F10" s="4">
        <v>433.66797523835589</v>
      </c>
      <c r="G10" s="5">
        <f t="shared" si="1"/>
        <v>-16.450423010074857</v>
      </c>
    </row>
    <row r="11" spans="1:7" ht="18" customHeight="1" x14ac:dyDescent="0.3">
      <c r="A11" s="1" t="s">
        <v>4</v>
      </c>
      <c r="B11" s="6">
        <v>22.386779255811113</v>
      </c>
      <c r="C11" s="6">
        <v>21.042005280040225</v>
      </c>
      <c r="D11" s="6">
        <f t="shared" si="0"/>
        <v>-6.0070006516092063</v>
      </c>
      <c r="E11" s="5">
        <v>17.478250830552557</v>
      </c>
      <c r="F11" s="5">
        <v>17.64325815260931</v>
      </c>
      <c r="G11" s="5">
        <f t="shared" si="1"/>
        <v>0.94407228535886345</v>
      </c>
    </row>
    <row r="12" spans="1:7" ht="17.25" customHeight="1" x14ac:dyDescent="0.3">
      <c r="A12" s="50"/>
      <c r="B12" s="40" t="s">
        <v>14</v>
      </c>
      <c r="C12" s="41"/>
      <c r="D12" s="42"/>
      <c r="E12" s="45" t="s">
        <v>15</v>
      </c>
      <c r="F12" s="46"/>
      <c r="G12" s="47"/>
    </row>
    <row r="13" spans="1:7" ht="24" customHeight="1" x14ac:dyDescent="0.3">
      <c r="A13" s="50"/>
      <c r="B13" s="43" t="s">
        <v>6</v>
      </c>
      <c r="C13" s="44"/>
      <c r="D13" s="18" t="s">
        <v>7</v>
      </c>
      <c r="E13" s="48" t="s">
        <v>6</v>
      </c>
      <c r="F13" s="49"/>
      <c r="G13" s="19" t="s">
        <v>7</v>
      </c>
    </row>
    <row r="14" spans="1:7" ht="24" customHeight="1" x14ac:dyDescent="0.3">
      <c r="A14" s="22"/>
      <c r="B14" s="20" t="s">
        <v>22</v>
      </c>
      <c r="C14" s="20" t="s">
        <v>23</v>
      </c>
      <c r="D14" s="20" t="s">
        <v>11</v>
      </c>
      <c r="E14" s="20" t="s">
        <v>22</v>
      </c>
      <c r="F14" s="20" t="s">
        <v>23</v>
      </c>
      <c r="G14" s="20" t="s">
        <v>11</v>
      </c>
    </row>
    <row r="15" spans="1:7" ht="24" customHeight="1" x14ac:dyDescent="0.3">
      <c r="A15" s="23"/>
      <c r="B15" s="21"/>
      <c r="C15" s="21"/>
      <c r="D15" s="21"/>
      <c r="E15" s="21"/>
      <c r="F15" s="21"/>
      <c r="G15" s="21"/>
    </row>
    <row r="16" spans="1:7" ht="18" customHeight="1" x14ac:dyDescent="0.3">
      <c r="A16" s="1" t="s">
        <v>0</v>
      </c>
      <c r="B16" s="11">
        <v>52.284330464498524</v>
      </c>
      <c r="C16" s="11">
        <v>38.463922239627621</v>
      </c>
      <c r="D16" s="7">
        <f>(C16-B16)/B16*100</f>
        <v>-26.433174341316413</v>
      </c>
      <c r="E16" s="3">
        <v>61.358404103177527</v>
      </c>
      <c r="F16" s="3">
        <v>44.955723025948849</v>
      </c>
      <c r="G16" s="6">
        <f t="shared" ref="G16:G22" si="2">(F16-E16)/E16*100</f>
        <v>-26.732574480989875</v>
      </c>
    </row>
    <row r="17" spans="1:13" ht="18" customHeight="1" x14ac:dyDescent="0.3">
      <c r="A17" s="17" t="s">
        <v>17</v>
      </c>
      <c r="B17" s="7" t="s">
        <v>5</v>
      </c>
      <c r="C17" s="7" t="s">
        <v>5</v>
      </c>
      <c r="D17" s="7" t="s">
        <v>5</v>
      </c>
      <c r="E17" s="3">
        <v>30.469937998381333</v>
      </c>
      <c r="F17" s="3">
        <v>17.415082369236757</v>
      </c>
      <c r="G17" s="6">
        <f t="shared" si="2"/>
        <v>-42.845035096028404</v>
      </c>
    </row>
    <row r="18" spans="1:13" ht="18" customHeight="1" x14ac:dyDescent="0.3">
      <c r="A18" s="1" t="s">
        <v>1</v>
      </c>
      <c r="B18" s="11">
        <v>42</v>
      </c>
      <c r="C18" s="11">
        <v>39.5</v>
      </c>
      <c r="D18" s="7">
        <f t="shared" ref="D18:D22" si="3">(C18-B18)/B18*100</f>
        <v>-5.9523809523809517</v>
      </c>
      <c r="E18" s="3">
        <v>42.2</v>
      </c>
      <c r="F18" s="3">
        <v>39.75</v>
      </c>
      <c r="G18" s="6">
        <f t="shared" si="2"/>
        <v>-5.805687203791476</v>
      </c>
    </row>
    <row r="19" spans="1:13" ht="18" customHeight="1" x14ac:dyDescent="0.3">
      <c r="A19" s="1" t="s">
        <v>2</v>
      </c>
      <c r="B19" s="11">
        <v>94.284330464498524</v>
      </c>
      <c r="C19" s="11">
        <v>77.963922239627621</v>
      </c>
      <c r="D19" s="7">
        <f t="shared" si="3"/>
        <v>-17.309777928598784</v>
      </c>
      <c r="E19" s="3">
        <v>134.02834210155885</v>
      </c>
      <c r="F19" s="3">
        <v>102.12080539518561</v>
      </c>
      <c r="G19" s="6">
        <f t="shared" si="2"/>
        <v>-23.806559274004574</v>
      </c>
      <c r="H19" s="9"/>
      <c r="I19" s="9"/>
    </row>
    <row r="20" spans="1:13" ht="18" customHeight="1" x14ac:dyDescent="0.3">
      <c r="A20" s="1" t="s">
        <v>16</v>
      </c>
      <c r="B20" s="11">
        <v>432.41794289725902</v>
      </c>
      <c r="C20" s="11">
        <v>363.7600122044592</v>
      </c>
      <c r="D20" s="7">
        <f t="shared" si="3"/>
        <v>-15.877678486878308</v>
      </c>
      <c r="E20" s="3">
        <v>399.94278952984587</v>
      </c>
      <c r="F20" s="3">
        <v>366.59505872898086</v>
      </c>
      <c r="G20" s="6">
        <f t="shared" si="2"/>
        <v>-8.3381252703835589</v>
      </c>
      <c r="M20" s="9"/>
    </row>
    <row r="21" spans="1:13" ht="18" customHeight="1" x14ac:dyDescent="0.3">
      <c r="A21" s="1" t="s">
        <v>3</v>
      </c>
      <c r="B21" s="11">
        <v>526.70227336175753</v>
      </c>
      <c r="C21" s="11">
        <v>441.72393444408681</v>
      </c>
      <c r="D21" s="7">
        <f t="shared" si="3"/>
        <v>-16.134036858296344</v>
      </c>
      <c r="E21" s="3">
        <v>533.97113163140466</v>
      </c>
      <c r="F21" s="3">
        <v>468.7158641241665</v>
      </c>
      <c r="G21" s="5">
        <f t="shared" si="2"/>
        <v>-12.220748209340139</v>
      </c>
      <c r="M21" s="9"/>
    </row>
    <row r="22" spans="1:13" ht="18" customHeight="1" x14ac:dyDescent="0.3">
      <c r="A22" s="2" t="s">
        <v>4</v>
      </c>
      <c r="B22" s="10">
        <v>17.900877826616242</v>
      </c>
      <c r="C22" s="10">
        <v>17.649920269261809</v>
      </c>
      <c r="D22" s="10">
        <f t="shared" si="3"/>
        <v>-1.4019287757011096</v>
      </c>
      <c r="E22" s="6">
        <v>25.100297405979877</v>
      </c>
      <c r="F22" s="6">
        <v>21.787358442839693</v>
      </c>
      <c r="G22" s="5">
        <f t="shared" si="2"/>
        <v>-13.198803621947967</v>
      </c>
    </row>
    <row r="23" spans="1:13" ht="14.4" customHeight="1" x14ac:dyDescent="0.3">
      <c r="A23" s="28" t="s">
        <v>18</v>
      </c>
      <c r="B23" s="29"/>
      <c r="C23" s="29"/>
      <c r="D23" s="29"/>
      <c r="E23" s="29"/>
      <c r="F23" s="29"/>
      <c r="G23" s="30"/>
      <c r="H23" s="8"/>
      <c r="I23" s="8"/>
    </row>
    <row r="24" spans="1:13" x14ac:dyDescent="0.3">
      <c r="A24" s="31" t="s">
        <v>21</v>
      </c>
      <c r="B24" s="32"/>
      <c r="C24" s="32"/>
      <c r="D24" s="32"/>
      <c r="E24" s="32"/>
      <c r="F24" s="32"/>
      <c r="G24" s="33"/>
    </row>
    <row r="25" spans="1:13" x14ac:dyDescent="0.3">
      <c r="A25" s="31" t="s">
        <v>19</v>
      </c>
      <c r="B25" s="32"/>
      <c r="C25" s="32"/>
      <c r="D25" s="32"/>
      <c r="E25" s="32"/>
      <c r="F25" s="32"/>
      <c r="G25" s="33"/>
    </row>
    <row r="26" spans="1:13" ht="46.2" customHeight="1" x14ac:dyDescent="0.3">
      <c r="A26" s="34" t="s">
        <v>20</v>
      </c>
      <c r="B26" s="35"/>
      <c r="C26" s="35"/>
      <c r="D26" s="35"/>
      <c r="E26" s="35"/>
      <c r="F26" s="35"/>
      <c r="G26" s="36"/>
      <c r="H26" s="12"/>
      <c r="I26" s="12"/>
      <c r="J26" s="13"/>
    </row>
    <row r="27" spans="1:13" x14ac:dyDescent="0.3">
      <c r="A27" s="14" t="s">
        <v>10</v>
      </c>
      <c r="B27" s="15"/>
      <c r="C27" s="15"/>
      <c r="D27" s="15"/>
      <c r="E27" s="15"/>
      <c r="F27" s="15"/>
      <c r="G27" s="16"/>
      <c r="H27" s="12"/>
      <c r="I27" s="12"/>
      <c r="J27" s="12"/>
    </row>
    <row r="28" spans="1:13" ht="24.6" customHeight="1" x14ac:dyDescent="0.3">
      <c r="A28" s="25" t="s">
        <v>9</v>
      </c>
      <c r="B28" s="26"/>
      <c r="C28" s="26"/>
      <c r="D28" s="26"/>
      <c r="E28" s="26"/>
      <c r="F28" s="26"/>
      <c r="G28" s="27"/>
    </row>
    <row r="30" spans="1:13" ht="14.4" customHeight="1" x14ac:dyDescent="0.3">
      <c r="A30" s="24"/>
      <c r="B30" s="24"/>
      <c r="C30" s="24"/>
      <c r="D30" s="24"/>
      <c r="E30" s="24"/>
      <c r="F30" s="24"/>
      <c r="G30" s="24"/>
    </row>
    <row r="31" spans="1:13" ht="15" customHeight="1" x14ac:dyDescent="0.3"/>
  </sheetData>
  <mergeCells count="31">
    <mergeCell ref="A1:G1"/>
    <mergeCell ref="B12:D12"/>
    <mergeCell ref="B13:C13"/>
    <mergeCell ref="E12:G12"/>
    <mergeCell ref="E13:F13"/>
    <mergeCell ref="A12:A13"/>
    <mergeCell ref="A2:A3"/>
    <mergeCell ref="B2:D2"/>
    <mergeCell ref="B3:C3"/>
    <mergeCell ref="E2:G2"/>
    <mergeCell ref="E3:F3"/>
    <mergeCell ref="F4:F5"/>
    <mergeCell ref="G4:G5"/>
    <mergeCell ref="A30:G30"/>
    <mergeCell ref="A28:G28"/>
    <mergeCell ref="A23:G23"/>
    <mergeCell ref="A24:G24"/>
    <mergeCell ref="A25:G25"/>
    <mergeCell ref="A26:G26"/>
    <mergeCell ref="F14:F15"/>
    <mergeCell ref="G14:G15"/>
    <mergeCell ref="A4:A5"/>
    <mergeCell ref="B4:B5"/>
    <mergeCell ref="C4:C5"/>
    <mergeCell ref="D4:D5"/>
    <mergeCell ref="E4:E5"/>
    <mergeCell ref="A14:A15"/>
    <mergeCell ref="B14:B15"/>
    <mergeCell ref="C14:C15"/>
    <mergeCell ref="D14:D15"/>
    <mergeCell ref="E14:E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1bQtrNorth-China</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MRP-AMS</cp:lastModifiedBy>
  <dcterms:created xsi:type="dcterms:W3CDTF">2008-08-25T16:01:01Z</dcterms:created>
  <dcterms:modified xsi:type="dcterms:W3CDTF">2024-11-12T15:43:22Z</dcterms:modified>
</cp:coreProperties>
</file>