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3\Jessica 2022 Feb 2022\"/>
    </mc:Choice>
  </mc:AlternateContent>
  <xr:revisionPtr revIDLastSave="0" documentId="13_ncr:1_{ED42CFEE-12D2-4D96-AD0A-3D8A58D65107}" xr6:coauthVersionLast="47" xr6:coauthVersionMax="47" xr10:uidLastSave="{00000000-0000-0000-0000-000000000000}"/>
  <bookViews>
    <workbookView xWindow="-108" yWindow="-108" windowWidth="23256" windowHeight="14016" xr2:uid="{00000000-000D-0000-FFFF-FFFF00000000}"/>
  </bookViews>
  <sheets>
    <sheet name="Table 1bQtrNorth-China" sheetId="4" r:id="rId1"/>
    <sheet name="Sheet2" sheetId="2" r:id="rId2"/>
    <sheet name="Sheet3"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19" i="4"/>
  <c r="D20" i="4"/>
  <c r="D21" i="4" l="1"/>
  <c r="D6" i="4"/>
  <c r="G6" i="4"/>
  <c r="D16" i="4"/>
  <c r="G16" i="4"/>
  <c r="G22" i="4"/>
  <c r="G21" i="4"/>
  <c r="G20" i="4"/>
  <c r="G19" i="4"/>
  <c r="G18" i="4"/>
  <c r="G17" i="4"/>
  <c r="D22" i="4" l="1"/>
  <c r="D11" i="4"/>
  <c r="G11" i="4"/>
  <c r="G10" i="4"/>
  <c r="G9" i="4"/>
  <c r="G8" i="4"/>
  <c r="G7" i="4"/>
  <c r="D10" i="4"/>
  <c r="D9" i="4"/>
  <c r="D8" i="4"/>
  <c r="D7" i="4"/>
</calcChain>
</file>

<file path=xl/sharedStrings.xml><?xml version="1.0" encoding="utf-8"?>
<sst xmlns="http://schemas.openxmlformats.org/spreadsheetml/2006/main" count="39" uniqueCount="22">
  <si>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</si>
  <si>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</si>
  <si>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</si>
  <si>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</si>
  <si>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</si>
  <si>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</si>
  <si>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</si>
  <si>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</si>
  <si>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</si>
  <si>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Barge</t>
    </r>
    <r>
      <rPr>
        <vertAlign val="superscript"/>
        <sz val="10"/>
        <rFont val="Calibri"/>
        <family val="2"/>
        <scheme val="minor"/>
      </rPr>
      <t>4</t>
    </r>
  </si>
  <si>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</si>
  <si>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t>
    </r>
  </si>
  <si>
    <t xml:space="preserve">—US$/mt— </t>
  </si>
  <si>
    <t>% Change</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</si>
  <si>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</si>
  <si>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</si>
  <si>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t>
    </r>
  </si>
  <si>
    <r>
      <rPr>
        <vertAlign val="superscript"/>
        <sz val="9"/>
        <color theme="1"/>
        <rFont val="Calibri"/>
        <family val="2"/>
        <scheme val="minor"/>
      </rPr>
      <t>4</t>
    </r>
    <r>
      <rPr>
        <sz val="9"/>
        <color theme="1"/>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</si>
  <si>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2021-22</t>
  </si>
  <si>
    <t>Source: University of São Paulo, Escola Superior de Agricultura “Luiz de Queiroz” (ESALQ/USP), Brazil, and USDA, Agricultural Marketing Service.</t>
  </si>
  <si>
    <t>Table 1b.  Costs of transporting Brazilian soybeans from the northern and northeastern ports to Shanghai, China, 2021-22</t>
  </si>
  <si>
    <t xml:space="preserve">Note: mt = metric ton. A hyphen in an otherwise empty cell denotes that the data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</si>
</sst>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2"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b/>
      <sz val="11"/>
      <color rgb="FFC68002"/>
      <name val="Calibri"/>
      <family val="2"/>
      <scheme val="minor"/>
    </font>
    <font>
      <sz val="10"/>
      <name val="Calibri"/>
      <family val="2"/>
      <scheme val="minor"/>
    </font>
    <font>
      <vertAlign val="superscript"/>
      <sz val="10"/>
      <name val="Calibri"/>
      <family val="2"/>
      <scheme val="minor"/>
    </font>
    <font>
      <sz val="9"/>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4">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xf numFmtId="0" fontId="12" fillId="0" borderId="0"/>
  </cellStyleXfs>
  <cellXfs count="49">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0" fillId="0" borderId="0" xfId="0" applyNumberFormat="1"/>
    <xf numFmtId="164" fontId="10" fillId="5" borderId="11" xfId="1" applyNumberFormat="1" applyFont="1" applyFill="1" applyBorder="1" applyAlignment="1">
      <alignment horizontal="center"/>
    </xf>
    <xf numFmtId="2" fontId="10" fillId="5" borderId="1" xfId="0" applyNumberFormat="1" applyFont="1" applyFill="1" applyBorder="1" applyAlignment="1">
      <alignment horizontal="center"/>
    </xf>
    <xf numFmtId="0" fontId="1" fillId="7" borderId="0" xfId="0" applyFont="1" applyFill="1" applyAlignment="1">
      <alignment vertical="top" wrapText="1"/>
    </xf>
    <xf numFmtId="0" fontId="1" fillId="7" borderId="3" xfId="0" applyFont="1" applyFill="1" applyBorder="1" applyAlignment="1">
      <alignment vertical="top" wrapText="1"/>
    </xf>
    <xf numFmtId="0" fontId="1" fillId="7" borderId="0" xfId="0" applyFont="1" applyFill="1"/>
    <xf numFmtId="0" fontId="1" fillId="7" borderId="3" xfId="0" applyFont="1" applyFill="1" applyBorder="1"/>
    <xf numFmtId="0" fontId="19" fillId="8" borderId="2" xfId="0" applyFont="1" applyFill="1" applyBorder="1"/>
    <xf numFmtId="0" fontId="5" fillId="4" borderId="1" xfId="22" applyFont="1" applyFill="1" applyBorder="1" applyAlignment="1">
      <alignment vertical="center" wrapText="1"/>
    </xf>
    <xf numFmtId="0" fontId="1" fillId="7" borderId="2" xfId="0" applyFont="1" applyFill="1" applyBorder="1"/>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1" fillId="7" borderId="0" xfId="0" applyFont="1" applyFill="1" applyAlignment="1">
      <alignment horizontal="left" wrapText="1"/>
    </xf>
    <xf numFmtId="0" fontId="21" fillId="7" borderId="4" xfId="0" applyFont="1" applyFill="1" applyBorder="1" applyAlignment="1">
      <alignment horizontal="left" vertical="top" wrapText="1"/>
    </xf>
    <xf numFmtId="0" fontId="21" fillId="7" borderId="5" xfId="0" applyFont="1" applyFill="1" applyBorder="1" applyAlignment="1">
      <alignment horizontal="left" vertical="top" wrapText="1"/>
    </xf>
    <xf numFmtId="0" fontId="21" fillId="7" borderId="6"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0" fillId="4" borderId="2" xfId="0" applyFill="1" applyBorder="1" applyAlignment="1">
      <alignment horizontal="center"/>
    </xf>
    <xf numFmtId="0" fontId="0" fillId="4" borderId="1" xfId="0" applyFill="1" applyBorder="1" applyAlignment="1">
      <alignment horizont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24">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D5B9F79D-F735-427C-B056-E4D5A2AFC26D}"/>
    <cellStyle name="Обычный 3" xfId="23" xr:uid="{B5C7389E-A83B-4E8B-A87A-74C302F68042}"/>
  </cellStyles>
  <dxfs count="0"/>
  <tableStyles count="0" defaultTableStyle="TableStyleMedium9" defaultPivotStyle="PivotStyleLight16"/>
  <colors>
    <mruColors>
      <color rgb="FFB6793C"/>
      <color rgb="FFC68002"/>
      <color rgb="FFCC9900"/>
      <color rgb="FFFF9900"/>
      <color rgb="FFFA7D00"/>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31"/>
  <sheetViews>
    <sheetView tabSelected="1" zoomScaleNormal="100" workbookViewId="0">
      <selection activeCell="K7" sqref="K7"/>
    </sheetView>
  </sheetViews>
  <sheetFormatPr defaultRowHeight="14.4" x14ac:dyDescent="0.3"/>
  <cols>
    <col min="1" max="1" width="25.44140625" customWidth="1"/>
    <col min="2" max="3" width="8" customWidth="1"/>
    <col min="4" max="4" width="9.77734375" customWidth="1"/>
    <col min="5" max="5" width="9" customWidth="1"/>
    <col min="6" max="6" width="7.5546875" customWidth="1"/>
    <col min="7" max="7" width="11.77734375" customWidth="1"/>
  </cols>
  <sheetData>
    <row r="1" spans="1:7" ht="29.25" customHeight="1" x14ac:dyDescent="0.3">
      <c r="A1" s="36" t="s">
        <v>20</v>
      </c>
      <c r="B1" s="37"/>
      <c r="C1" s="37"/>
      <c r="D1" s="37"/>
      <c r="E1" s="37"/>
      <c r="F1" s="37"/>
      <c r="G1" s="38"/>
    </row>
    <row r="2" spans="1:7" ht="17.25" customHeight="1" x14ac:dyDescent="0.3">
      <c r="A2" s="45"/>
      <c r="B2" s="39" t="s">
        <v>11</v>
      </c>
      <c r="C2" s="40"/>
      <c r="D2" s="41"/>
      <c r="E2" s="46" t="s">
        <v>14</v>
      </c>
      <c r="F2" s="47"/>
      <c r="G2" s="48"/>
    </row>
    <row r="3" spans="1:7" ht="24" customHeight="1" x14ac:dyDescent="0.3">
      <c r="A3" s="45"/>
      <c r="B3" s="42" t="s">
        <v>12</v>
      </c>
      <c r="C3" s="43"/>
      <c r="D3" s="17" t="s">
        <v>13</v>
      </c>
      <c r="E3" s="42" t="s">
        <v>12</v>
      </c>
      <c r="F3" s="43"/>
      <c r="G3" s="17" t="s">
        <v>13</v>
      </c>
    </row>
    <row r="4" spans="1:7" x14ac:dyDescent="0.3">
      <c r="A4" s="21"/>
      <c r="B4" s="19">
        <v>2021</v>
      </c>
      <c r="C4" s="19">
        <v>2022</v>
      </c>
      <c r="D4" s="19" t="s">
        <v>18</v>
      </c>
      <c r="E4" s="19">
        <v>2021</v>
      </c>
      <c r="F4" s="19">
        <v>2022</v>
      </c>
      <c r="G4" s="19" t="s">
        <v>18</v>
      </c>
    </row>
    <row r="5" spans="1:7" x14ac:dyDescent="0.3">
      <c r="A5" s="22"/>
      <c r="B5" s="20"/>
      <c r="C5" s="20"/>
      <c r="D5" s="20"/>
      <c r="E5" s="20"/>
      <c r="F5" s="20"/>
      <c r="G5" s="20"/>
    </row>
    <row r="6" spans="1:7" ht="18" customHeight="1" x14ac:dyDescent="0.3">
      <c r="A6" s="1" t="s">
        <v>0</v>
      </c>
      <c r="B6" s="3">
        <v>37.911830570283804</v>
      </c>
      <c r="C6" s="3">
        <v>59.30444675427848</v>
      </c>
      <c r="D6" s="6">
        <f>(C6-B6)/B6*100</f>
        <v>56.427283679524351</v>
      </c>
      <c r="E6" s="4">
        <v>24.847815274026122</v>
      </c>
      <c r="F6" s="4">
        <v>40.829512765137302</v>
      </c>
      <c r="G6" s="6">
        <f>(F6-E6)/E6*100</f>
        <v>64.318320604295309</v>
      </c>
    </row>
    <row r="7" spans="1:7" ht="18" customHeight="1" x14ac:dyDescent="0.3">
      <c r="A7" s="1" t="s">
        <v>1</v>
      </c>
      <c r="B7" s="3">
        <v>42.087499999999999</v>
      </c>
      <c r="C7" s="3">
        <v>61.674999999999997</v>
      </c>
      <c r="D7" s="6">
        <f t="shared" ref="D7:D11" si="0">(C7-B7)/B7*100</f>
        <v>46.539946539946534</v>
      </c>
      <c r="E7" s="4">
        <v>57.9</v>
      </c>
      <c r="F7" s="4">
        <v>61.8</v>
      </c>
      <c r="G7" s="5">
        <f t="shared" ref="G7:G11" si="1">(F7-E7)/E7*100</f>
        <v>6.7357512953367848</v>
      </c>
    </row>
    <row r="8" spans="1:7" ht="18" customHeight="1" x14ac:dyDescent="0.3">
      <c r="A8" s="1" t="s">
        <v>2</v>
      </c>
      <c r="B8" s="3">
        <v>79.999330570283803</v>
      </c>
      <c r="C8" s="3">
        <v>120.97944675427848</v>
      </c>
      <c r="D8" s="6">
        <f t="shared" si="0"/>
        <v>51.225573879010653</v>
      </c>
      <c r="E8" s="4">
        <v>82.747815274026124</v>
      </c>
      <c r="F8" s="4">
        <v>102.62951276513729</v>
      </c>
      <c r="G8" s="5">
        <f t="shared" si="1"/>
        <v>24.026854878610767</v>
      </c>
    </row>
    <row r="9" spans="1:7" ht="18" customHeight="1" x14ac:dyDescent="0.3">
      <c r="A9" s="1" t="s">
        <v>6</v>
      </c>
      <c r="B9" s="3">
        <v>482.46589204464289</v>
      </c>
      <c r="C9" s="3">
        <v>536.96622366242968</v>
      </c>
      <c r="D9" s="6">
        <f t="shared" si="0"/>
        <v>11.296204046014481</v>
      </c>
      <c r="E9" s="4">
        <v>484.88543519533408</v>
      </c>
      <c r="F9" s="4">
        <v>558.13112063651215</v>
      </c>
      <c r="G9" s="5">
        <f t="shared" si="1"/>
        <v>15.10577141003861</v>
      </c>
    </row>
    <row r="10" spans="1:7" ht="18" customHeight="1" x14ac:dyDescent="0.3">
      <c r="A10" s="1" t="s">
        <v>3</v>
      </c>
      <c r="B10" s="3">
        <v>562.46522261492669</v>
      </c>
      <c r="C10" s="3">
        <v>657.94567041670825</v>
      </c>
      <c r="D10" s="6">
        <f t="shared" si="0"/>
        <v>16.975351357349449</v>
      </c>
      <c r="E10" s="4">
        <v>567.63325046936018</v>
      </c>
      <c r="F10" s="4">
        <v>660.76063340164956</v>
      </c>
      <c r="G10" s="5">
        <f t="shared" si="1"/>
        <v>16.406259297756947</v>
      </c>
    </row>
    <row r="11" spans="1:7" ht="18" customHeight="1" x14ac:dyDescent="0.3">
      <c r="A11" s="1" t="s">
        <v>4</v>
      </c>
      <c r="B11" s="6">
        <v>14.206467532766453</v>
      </c>
      <c r="C11" s="6">
        <v>18.37105970036496</v>
      </c>
      <c r="D11" s="6">
        <f t="shared" si="0"/>
        <v>29.314762153174946</v>
      </c>
      <c r="E11" s="5">
        <v>14.536828261937185</v>
      </c>
      <c r="F11" s="5">
        <v>15.497416687081945</v>
      </c>
      <c r="G11" s="5">
        <f t="shared" si="1"/>
        <v>6.6079643223132587</v>
      </c>
    </row>
    <row r="12" spans="1:7" ht="17.25" customHeight="1" x14ac:dyDescent="0.3">
      <c r="A12" s="44"/>
      <c r="B12" s="39" t="s">
        <v>15</v>
      </c>
      <c r="C12" s="40"/>
      <c r="D12" s="41"/>
      <c r="E12" s="39" t="s">
        <v>16</v>
      </c>
      <c r="F12" s="40"/>
      <c r="G12" s="41"/>
    </row>
    <row r="13" spans="1:7" ht="24" customHeight="1" x14ac:dyDescent="0.3">
      <c r="A13" s="44"/>
      <c r="B13" s="42" t="s">
        <v>12</v>
      </c>
      <c r="C13" s="43"/>
      <c r="D13" s="17" t="s">
        <v>13</v>
      </c>
      <c r="E13" s="42" t="s">
        <v>12</v>
      </c>
      <c r="F13" s="43"/>
      <c r="G13" s="17" t="s">
        <v>13</v>
      </c>
    </row>
    <row r="14" spans="1:7" x14ac:dyDescent="0.3">
      <c r="A14" s="21"/>
      <c r="B14" s="19">
        <v>2021</v>
      </c>
      <c r="C14" s="19">
        <v>2022</v>
      </c>
      <c r="D14" s="19" t="s">
        <v>18</v>
      </c>
      <c r="E14" s="19">
        <v>2021</v>
      </c>
      <c r="F14" s="19">
        <v>2022</v>
      </c>
      <c r="G14" s="19" t="s">
        <v>18</v>
      </c>
    </row>
    <row r="15" spans="1:7" x14ac:dyDescent="0.3">
      <c r="A15" s="22"/>
      <c r="B15" s="20"/>
      <c r="C15" s="20"/>
      <c r="D15" s="20"/>
      <c r="E15" s="20"/>
      <c r="F15" s="20"/>
      <c r="G15" s="20"/>
    </row>
    <row r="16" spans="1:7" ht="18" customHeight="1" x14ac:dyDescent="0.3">
      <c r="A16" s="1" t="s">
        <v>0</v>
      </c>
      <c r="B16" s="11">
        <v>29.145984849699023</v>
      </c>
      <c r="C16" s="11">
        <v>44.317579619795765</v>
      </c>
      <c r="D16" s="7">
        <f>(C16-B16)/B16*100</f>
        <v>52.05380723394363</v>
      </c>
      <c r="E16" s="3">
        <v>31.84273929936343</v>
      </c>
      <c r="F16" s="3">
        <v>49.444876939245425</v>
      </c>
      <c r="G16" s="6">
        <f t="shared" ref="G16:G22" si="2">(F16-E16)/E16*100</f>
        <v>55.278339826228084</v>
      </c>
    </row>
    <row r="17" spans="1:13" ht="18" customHeight="1" x14ac:dyDescent="0.3">
      <c r="A17" s="16" t="s">
        <v>9</v>
      </c>
      <c r="B17" s="7" t="s">
        <v>5</v>
      </c>
      <c r="C17" s="7" t="s">
        <v>5</v>
      </c>
      <c r="D17" s="7" t="s">
        <v>5</v>
      </c>
      <c r="E17" s="3">
        <v>12.627900838294135</v>
      </c>
      <c r="F17" s="3">
        <v>18.315156517607782</v>
      </c>
      <c r="G17" s="6">
        <f t="shared" si="2"/>
        <v>45.037221563120241</v>
      </c>
    </row>
    <row r="18" spans="1:13" ht="18" customHeight="1" x14ac:dyDescent="0.3">
      <c r="A18" s="1" t="s">
        <v>1</v>
      </c>
      <c r="B18" s="11">
        <v>57.9</v>
      </c>
      <c r="C18" s="11">
        <v>61.8</v>
      </c>
      <c r="D18" s="7">
        <f t="shared" ref="D18:D22" si="3">(C18-B18)/B18*100</f>
        <v>6.7357512953367848</v>
      </c>
      <c r="E18" s="3">
        <v>59.55</v>
      </c>
      <c r="F18" s="3">
        <v>62.725000000000001</v>
      </c>
      <c r="G18" s="6">
        <f t="shared" si="2"/>
        <v>5.3316540722082353</v>
      </c>
    </row>
    <row r="19" spans="1:13" ht="18" customHeight="1" x14ac:dyDescent="0.3">
      <c r="A19" s="1" t="s">
        <v>2</v>
      </c>
      <c r="B19" s="11">
        <v>87.045984849699025</v>
      </c>
      <c r="C19" s="11">
        <v>106.11757961979576</v>
      </c>
      <c r="D19" s="7">
        <f t="shared" si="3"/>
        <v>21.909792626308231</v>
      </c>
      <c r="E19" s="3">
        <v>104.02064013765757</v>
      </c>
      <c r="F19" s="3">
        <v>130.48503345685319</v>
      </c>
      <c r="G19" s="6">
        <f t="shared" si="2"/>
        <v>25.44148284818618</v>
      </c>
    </row>
    <row r="20" spans="1:13" ht="18" customHeight="1" x14ac:dyDescent="0.3">
      <c r="A20" s="1" t="s">
        <v>6</v>
      </c>
      <c r="B20" s="11">
        <v>475.776127101361</v>
      </c>
      <c r="C20" s="11">
        <v>542.188862843984</v>
      </c>
      <c r="D20" s="7">
        <f t="shared" si="3"/>
        <v>13.958820537558033</v>
      </c>
      <c r="E20" s="3">
        <v>482.46589204464289</v>
      </c>
      <c r="F20" s="3">
        <v>536.96622366242968</v>
      </c>
      <c r="G20" s="6">
        <f t="shared" si="2"/>
        <v>11.296204046014481</v>
      </c>
      <c r="M20" s="9"/>
    </row>
    <row r="21" spans="1:13" ht="18" customHeight="1" x14ac:dyDescent="0.3">
      <c r="A21" s="1" t="s">
        <v>3</v>
      </c>
      <c r="B21" s="11">
        <v>562.82211195105992</v>
      </c>
      <c r="C21" s="11">
        <v>648.30644246377983</v>
      </c>
      <c r="D21" s="7">
        <f t="shared" si="3"/>
        <v>15.188516708482339</v>
      </c>
      <c r="E21" s="3">
        <v>586.48653218230038</v>
      </c>
      <c r="F21" s="3">
        <v>667.4512571192829</v>
      </c>
      <c r="G21" s="6">
        <f t="shared" si="2"/>
        <v>13.80504419013937</v>
      </c>
      <c r="M21" s="9"/>
    </row>
    <row r="22" spans="1:13" ht="18" customHeight="1" x14ac:dyDescent="0.3">
      <c r="A22" s="2" t="s">
        <v>4</v>
      </c>
      <c r="B22" s="10">
        <v>15.463871441291014</v>
      </c>
      <c r="C22" s="10">
        <v>16.34020264806113</v>
      </c>
      <c r="D22" s="10">
        <f t="shared" si="3"/>
        <v>5.6669586920528285</v>
      </c>
      <c r="E22" s="6">
        <v>17.720517618971911</v>
      </c>
      <c r="F22" s="6">
        <v>19.531060136661033</v>
      </c>
      <c r="G22" s="6">
        <f t="shared" si="2"/>
        <v>10.217210109882577</v>
      </c>
      <c r="I22" s="9"/>
    </row>
    <row r="23" spans="1:13" ht="14.4" customHeight="1" x14ac:dyDescent="0.3">
      <c r="A23" s="27" t="s">
        <v>10</v>
      </c>
      <c r="B23" s="28"/>
      <c r="C23" s="28"/>
      <c r="D23" s="28"/>
      <c r="E23" s="28"/>
      <c r="F23" s="28"/>
      <c r="G23" s="29"/>
      <c r="H23" s="8"/>
      <c r="I23" s="8"/>
    </row>
    <row r="24" spans="1:13" x14ac:dyDescent="0.3">
      <c r="A24" s="30" t="s">
        <v>7</v>
      </c>
      <c r="B24" s="31"/>
      <c r="C24" s="31"/>
      <c r="D24" s="31"/>
      <c r="E24" s="31"/>
      <c r="F24" s="31"/>
      <c r="G24" s="32"/>
    </row>
    <row r="25" spans="1:13" x14ac:dyDescent="0.3">
      <c r="A25" s="30" t="s">
        <v>8</v>
      </c>
      <c r="B25" s="31"/>
      <c r="C25" s="31"/>
      <c r="D25" s="31"/>
      <c r="E25" s="31"/>
      <c r="F25" s="31"/>
      <c r="G25" s="32"/>
    </row>
    <row r="26" spans="1:13" ht="40.200000000000003" customHeight="1" x14ac:dyDescent="0.3">
      <c r="A26" s="33" t="s">
        <v>17</v>
      </c>
      <c r="B26" s="34"/>
      <c r="C26" s="34"/>
      <c r="D26" s="34"/>
      <c r="E26" s="34"/>
      <c r="F26" s="34"/>
      <c r="G26" s="35"/>
      <c r="H26" s="12"/>
      <c r="I26" s="12"/>
      <c r="J26" s="13"/>
    </row>
    <row r="27" spans="1:13" x14ac:dyDescent="0.3">
      <c r="A27" s="18" t="s">
        <v>21</v>
      </c>
      <c r="B27" s="14"/>
      <c r="C27" s="14"/>
      <c r="D27" s="14"/>
      <c r="E27" s="14"/>
      <c r="F27" s="14"/>
      <c r="G27" s="15"/>
      <c r="H27" s="12"/>
      <c r="I27" s="12"/>
      <c r="J27" s="12"/>
    </row>
    <row r="28" spans="1:13" ht="24.6" customHeight="1" x14ac:dyDescent="0.3">
      <c r="A28" s="24" t="s">
        <v>19</v>
      </c>
      <c r="B28" s="25"/>
      <c r="C28" s="25"/>
      <c r="D28" s="25"/>
      <c r="E28" s="25"/>
      <c r="F28" s="25"/>
      <c r="G28" s="26"/>
    </row>
    <row r="30" spans="1:13" ht="14.4" customHeight="1" x14ac:dyDescent="0.3">
      <c r="A30" s="23"/>
      <c r="B30" s="23"/>
      <c r="C30" s="23"/>
      <c r="D30" s="23"/>
      <c r="E30" s="23"/>
      <c r="F30" s="23"/>
      <c r="G30" s="23"/>
    </row>
    <row r="31" spans="1:13" ht="15" customHeight="1" x14ac:dyDescent="0.3"/>
  </sheetData>
  <mergeCells count="31">
    <mergeCell ref="A1:G1"/>
    <mergeCell ref="B12:D12"/>
    <mergeCell ref="B13:C13"/>
    <mergeCell ref="E12:G12"/>
    <mergeCell ref="E13:F13"/>
    <mergeCell ref="A12:A13"/>
    <mergeCell ref="A2:A3"/>
    <mergeCell ref="B2:D2"/>
    <mergeCell ref="B3:C3"/>
    <mergeCell ref="E2:G2"/>
    <mergeCell ref="E3:F3"/>
    <mergeCell ref="F4:F5"/>
    <mergeCell ref="G4:G5"/>
    <mergeCell ref="A30:G30"/>
    <mergeCell ref="A28:G28"/>
    <mergeCell ref="A23:G23"/>
    <mergeCell ref="A24:G24"/>
    <mergeCell ref="A25:G25"/>
    <mergeCell ref="A26:G26"/>
    <mergeCell ref="F14:F15"/>
    <mergeCell ref="G14:G15"/>
    <mergeCell ref="A4:A5"/>
    <mergeCell ref="B4:B5"/>
    <mergeCell ref="C4:C5"/>
    <mergeCell ref="D4:D5"/>
    <mergeCell ref="E4:E5"/>
    <mergeCell ref="A14:A15"/>
    <mergeCell ref="B14:B15"/>
    <mergeCell ref="C14:C15"/>
    <mergeCell ref="D14:D15"/>
    <mergeCell ref="E14:E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1bQtrNorth-China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2023-07-11T13:23:34Z</dcterms:modified>
</cp:coreProperties>
</file>