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D:\Brazil 2020\Jessica 2020  Feb 2021\"/>
    </mc:Choice>
  </mc:AlternateContent>
  <xr:revisionPtr revIDLastSave="0" documentId="13_ncr:1_{2A118259-ABD1-4224-B234-1B662F992133}" xr6:coauthVersionLast="45" xr6:coauthVersionMax="45" xr10:uidLastSave="{00000000-0000-0000-0000-000000000000}"/>
  <bookViews>
    <workbookView xWindow="-108" yWindow="-108" windowWidth="23256" windowHeight="12576" xr2:uid="{00000000-000D-0000-FFFF-FFFF00000000}"/>
  </bookViews>
  <sheets>
    <sheet name="Table 2 " sheetId="4"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9" i="4" l="1"/>
  <c r="E14" i="4"/>
  <c r="E15" i="4"/>
  <c r="E16" i="4"/>
  <c r="E17" i="4"/>
  <c r="E18" i="4"/>
  <c r="E20" i="4" l="1"/>
  <c r="E6" i="4"/>
  <c r="E7" i="4"/>
  <c r="E8" i="4"/>
  <c r="E9" i="4"/>
  <c r="E10" i="4"/>
  <c r="E11" i="4"/>
  <c r="H20" i="4" l="1"/>
  <c r="H19" i="4"/>
  <c r="H18" i="4"/>
  <c r="H17" i="4"/>
  <c r="H16" i="4"/>
  <c r="H14" i="4"/>
  <c r="H11" i="4"/>
  <c r="H10" i="4"/>
  <c r="H9" i="4"/>
  <c r="H8" i="4"/>
  <c r="H7" i="4"/>
  <c r="H6" i="4"/>
</calcChain>
</file>

<file path=xl/sharedStrings.xml><?xml version="1.0" encoding="utf-8"?>
<sst xmlns="http://schemas.openxmlformats.org/spreadsheetml/2006/main" count="29" uniqueCount="20">
  <si>
    <t>Truck</t>
  </si>
  <si>
    <t>Ocean</t>
  </si>
  <si>
    <t>Total transportation</t>
  </si>
  <si>
    <t>Landed cost</t>
  </si>
  <si>
    <t>Transport % of landed cost</t>
  </si>
  <si>
    <t>-</t>
  </si>
  <si>
    <r>
      <t>Farm gate price</t>
    </r>
    <r>
      <rPr>
        <vertAlign val="superscript"/>
        <sz val="11"/>
        <color theme="1"/>
        <rFont val="Calibri"/>
        <family val="2"/>
        <scheme val="minor"/>
      </rPr>
      <t>3</t>
    </r>
  </si>
  <si>
    <r>
      <rPr>
        <vertAlign val="superscript"/>
        <sz val="9"/>
        <color theme="1"/>
        <rFont val="Calibri"/>
        <family val="2"/>
        <scheme val="minor"/>
      </rPr>
      <t>2</t>
    </r>
    <r>
      <rPr>
        <sz val="9"/>
        <color theme="1"/>
        <rFont val="Calibri"/>
        <family val="2"/>
        <scheme val="minor"/>
      </rPr>
      <t>Export port.</t>
    </r>
  </si>
  <si>
    <r>
      <t>4</t>
    </r>
    <r>
      <rPr>
        <sz val="9"/>
        <rFont val="Calibri"/>
        <family val="2"/>
        <scheme val="minor"/>
      </rPr>
      <t xml:space="preserve">In Brazil, there are no public/official rail tariff rates. Rail rates can be up to 30 percent lower than truck rates, depending on the volumes hauled and the terms of contracts signed between the railroad company and shippers.                 </t>
    </r>
  </si>
  <si>
    <t>Source: University of São Paulo, Escola Superior de Agricultura “Luiz de Queiroz,” Brazil (ESALQ/USP) and USDA, Agricultural Marketing Service.</t>
  </si>
  <si>
    <r>
      <rPr>
        <vertAlign val="superscript"/>
        <sz val="9"/>
        <color theme="1"/>
        <rFont val="Calibri"/>
        <family val="2"/>
        <scheme val="minor"/>
      </rPr>
      <t>3</t>
    </r>
    <r>
      <rPr>
        <sz val="9"/>
        <color theme="1"/>
        <rFont val="Calibri"/>
        <family val="2"/>
        <scheme val="minor"/>
      </rPr>
      <t>The source of the farm gate price is the Brazilian Government, Companhia Nacional de Abastecimento (CONAB).</t>
    </r>
  </si>
  <si>
    <r>
      <t>Rail</t>
    </r>
    <r>
      <rPr>
        <vertAlign val="superscript"/>
        <sz val="11"/>
        <rFont val="Calibri"/>
        <family val="2"/>
        <scheme val="minor"/>
      </rPr>
      <t>4</t>
    </r>
    <r>
      <rPr>
        <sz val="11"/>
        <rFont val="Calibri"/>
        <family val="2"/>
        <scheme val="minor"/>
      </rPr>
      <t xml:space="preserve"> </t>
    </r>
  </si>
  <si>
    <t>% Change 2019-20</t>
  </si>
  <si>
    <r>
      <t>North MT</t>
    </r>
    <r>
      <rPr>
        <b/>
        <vertAlign val="superscript"/>
        <sz val="11"/>
        <color theme="1"/>
        <rFont val="Calibri"/>
        <family val="2"/>
        <scheme val="minor"/>
      </rPr>
      <t>1</t>
    </r>
    <r>
      <rPr>
        <b/>
        <sz val="11"/>
        <color theme="1"/>
        <rFont val="Calibri"/>
        <family val="2"/>
        <scheme val="minor"/>
      </rPr>
      <t xml:space="preserve"> - Santos</t>
    </r>
    <r>
      <rPr>
        <b/>
        <vertAlign val="superscript"/>
        <sz val="11"/>
        <color theme="1"/>
        <rFont val="Calibri"/>
        <family val="2"/>
        <scheme val="minor"/>
      </rPr>
      <t>2</t>
    </r>
    <r>
      <rPr>
        <b/>
        <sz val="11"/>
        <color theme="1"/>
        <rFont val="Calibri"/>
        <family val="2"/>
        <scheme val="minor"/>
      </rPr>
      <t xml:space="preserve"> by truck                                                                        --US$/mt--</t>
    </r>
  </si>
  <si>
    <r>
      <t>North MT</t>
    </r>
    <r>
      <rPr>
        <b/>
        <vertAlign val="superscript"/>
        <sz val="11"/>
        <color theme="1"/>
        <rFont val="Calibri"/>
        <family val="2"/>
        <scheme val="minor"/>
      </rPr>
      <t>1</t>
    </r>
    <r>
      <rPr>
        <b/>
        <sz val="11"/>
        <color theme="1"/>
        <rFont val="Calibri"/>
        <family val="2"/>
        <scheme val="minor"/>
      </rPr>
      <t xml:space="preserve"> - Santos</t>
    </r>
    <r>
      <rPr>
        <b/>
        <vertAlign val="superscript"/>
        <sz val="11"/>
        <color theme="1"/>
        <rFont val="Calibri"/>
        <family val="2"/>
        <scheme val="minor"/>
      </rPr>
      <t>2</t>
    </r>
    <r>
      <rPr>
        <b/>
        <sz val="11"/>
        <color theme="1"/>
        <rFont val="Calibri"/>
        <family val="2"/>
        <scheme val="minor"/>
      </rPr>
      <t xml:space="preserve"> by rail                                                                   --US$/mt--</t>
    </r>
  </si>
  <si>
    <r>
      <t xml:space="preserve">              South GO</t>
    </r>
    <r>
      <rPr>
        <b/>
        <vertAlign val="superscript"/>
        <sz val="11"/>
        <color theme="1"/>
        <rFont val="Calibri"/>
        <family val="2"/>
        <scheme val="minor"/>
      </rPr>
      <t>1</t>
    </r>
    <r>
      <rPr>
        <b/>
        <sz val="11"/>
        <color theme="1"/>
        <rFont val="Calibri"/>
        <family val="2"/>
        <scheme val="minor"/>
      </rPr>
      <t xml:space="preserve"> - Santos</t>
    </r>
    <r>
      <rPr>
        <b/>
        <vertAlign val="superscript"/>
        <sz val="11"/>
        <color theme="1"/>
        <rFont val="Calibri"/>
        <family val="2"/>
        <scheme val="minor"/>
      </rPr>
      <t xml:space="preserve">2 </t>
    </r>
    <r>
      <rPr>
        <b/>
        <sz val="11"/>
        <color theme="1"/>
        <rFont val="Calibri"/>
        <family val="2"/>
        <scheme val="minor"/>
      </rPr>
      <t xml:space="preserve">                                                                                                                                                                                                                                                                                               --US$/mt--</t>
    </r>
  </si>
  <si>
    <r>
      <rPr>
        <vertAlign val="superscript"/>
        <sz val="9"/>
        <color theme="1"/>
        <rFont val="Calibri"/>
        <family val="2"/>
        <scheme val="minor"/>
      </rPr>
      <t>1</t>
    </r>
    <r>
      <rPr>
        <sz val="9"/>
        <color theme="1"/>
        <rFont val="Calibri"/>
        <family val="2"/>
        <scheme val="minor"/>
      </rPr>
      <t>Producing regions: MT= Mato Grosso, RS = Rio Grande Do Sul, and GO = Goiás.</t>
    </r>
  </si>
  <si>
    <t>Note: mt = metric ton.</t>
  </si>
  <si>
    <r>
      <t xml:space="preserve">    Northwest RS</t>
    </r>
    <r>
      <rPr>
        <b/>
        <vertAlign val="superscript"/>
        <sz val="11"/>
        <color theme="1"/>
        <rFont val="Calibri"/>
        <family val="2"/>
        <scheme val="minor"/>
      </rPr>
      <t>1</t>
    </r>
    <r>
      <rPr>
        <b/>
        <sz val="11"/>
        <color theme="1"/>
        <rFont val="Calibri"/>
        <family val="2"/>
        <scheme val="minor"/>
      </rPr>
      <t xml:space="preserve"> - Rio Grande</t>
    </r>
    <r>
      <rPr>
        <b/>
        <vertAlign val="superscript"/>
        <sz val="11"/>
        <color theme="1"/>
        <rFont val="Calibri"/>
        <family val="2"/>
        <scheme val="minor"/>
      </rPr>
      <t>2</t>
    </r>
    <r>
      <rPr>
        <b/>
        <sz val="11"/>
        <color theme="1"/>
        <rFont val="Calibri"/>
        <family val="2"/>
        <scheme val="minor"/>
      </rPr>
      <t xml:space="preserve">                                             --US$/mt--</t>
    </r>
  </si>
  <si>
    <t>Table 2a.  Costs of transporting Brazilian soybeans from the southern ports to Hamburg, Germany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</si>
</sst>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00_-;\-* #,##0.00_-;_-* &quot;-&quot;??_-;_-@_-"/>
    <numFmt numFmtId="166" formatCode="_(* #,##0.00_);_(* \(#,##0.00\);_(* \-??_);_(@_)"/>
  </numFmts>
  <fonts count="18" x14ac:knownFonts="1">
    <font>
      <sz val="11"/>
      <color theme="1"/>
      <name val="Calibri"/>
      <family val="2"/>
      <scheme val="minor"/>
    </font>
    <font>
      <sz val="9"/>
      <color theme="1"/>
      <name val="Calibri"/>
      <family val="2"/>
      <scheme val="minor"/>
    </font>
    <font>
      <vertAlign val="superscript"/>
      <sz val="11"/>
      <color theme="1"/>
      <name val="Calibri"/>
      <family val="2"/>
      <scheme val="minor"/>
    </font>
    <font>
      <vertAlign val="superscript"/>
      <sz val="9"/>
      <color theme="1"/>
      <name val="Calibri"/>
      <family val="2"/>
      <scheme val="minor"/>
    </font>
    <font>
      <b/>
      <sz val="12"/>
      <color theme="1"/>
      <name val="Calibri"/>
      <family val="2"/>
      <scheme val="minor"/>
    </font>
    <font>
      <b/>
      <sz val="11"/>
      <color theme="1"/>
      <name val="Calibri"/>
      <family val="2"/>
      <scheme val="minor"/>
    </font>
    <font>
      <b/>
      <vertAlign val="superscript"/>
      <sz val="11"/>
      <color theme="1"/>
      <name val="Calibri"/>
      <family val="2"/>
      <scheme val="minor"/>
    </font>
    <font>
      <sz val="10"/>
      <name val="Arial"/>
      <family val="2"/>
    </font>
    <font>
      <sz val="11"/>
      <color theme="1"/>
      <name val="Calibri"/>
      <family val="2"/>
    </font>
    <font>
      <sz val="11"/>
      <name val="Calibri"/>
      <family val="2"/>
    </font>
    <font>
      <sz val="11"/>
      <name val="Calibri"/>
      <family val="2"/>
      <scheme val="minor"/>
    </font>
    <font>
      <sz val="11"/>
      <color theme="1"/>
      <name val="Calibri"/>
      <family val="2"/>
      <scheme val="minor"/>
    </font>
    <font>
      <sz val="10"/>
      <name val="Arial"/>
      <family val="2"/>
    </font>
    <font>
      <sz val="10"/>
      <name val="Arial"/>
      <family val="2"/>
    </font>
    <font>
      <sz val="10"/>
      <name val="Arial"/>
      <family val="2"/>
    </font>
    <font>
      <vertAlign val="superscript"/>
      <sz val="9"/>
      <name val="Calibri"/>
      <family val="2"/>
      <scheme val="minor"/>
    </font>
    <font>
      <sz val="9"/>
      <name val="Calibri"/>
      <family val="2"/>
      <scheme val="minor"/>
    </font>
    <font>
      <vertAlign val="superscript"/>
      <sz val="11"/>
      <name val="Calibri"/>
      <family val="2"/>
      <scheme val="minor"/>
    </font>
  </fonts>
  <fills count="8">
    <fill>
      <patternFill patternType="none"/>
    </fill>
    <fill>
      <patternFill patternType="gray125"/>
    </fill>
    <fill>
      <patternFill patternType="solid">
        <fgColor rgb="FFFAF59F"/>
        <bgColor indexed="64"/>
      </patternFill>
    </fill>
    <fill>
      <patternFill patternType="solid">
        <fgColor rgb="FFFADD81"/>
        <bgColor indexed="64"/>
      </patternFill>
    </fill>
    <fill>
      <patternFill patternType="solid">
        <fgColor rgb="FFFAFAE6"/>
        <bgColor indexed="64"/>
      </patternFill>
    </fill>
    <fill>
      <patternFill patternType="solid">
        <fgColor rgb="FFFBFBC2"/>
        <bgColor indexed="64"/>
      </patternFill>
    </fill>
    <fill>
      <patternFill patternType="solid">
        <fgColor rgb="FFFFFFCC"/>
      </patternFill>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s>
  <cellStyleXfs count="22">
    <xf numFmtId="0" fontId="0" fillId="0" borderId="0"/>
    <xf numFmtId="9"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165" fontId="7" fillId="0" borderId="0" applyFont="0" applyFill="0" applyBorder="0" applyAlignment="0" applyProtection="0"/>
    <xf numFmtId="0" fontId="12" fillId="0" borderId="0"/>
    <xf numFmtId="166" fontId="7" fillId="0" borderId="0" applyFill="0" applyBorder="0" applyAlignment="0" applyProtection="0"/>
    <xf numFmtId="0" fontId="11" fillId="0" borderId="0"/>
    <xf numFmtId="0" fontId="11" fillId="0" borderId="0"/>
    <xf numFmtId="0" fontId="11" fillId="6" borderId="12" applyNumberFormat="0" applyFont="0" applyAlignment="0" applyProtection="0"/>
    <xf numFmtId="0" fontId="11" fillId="6" borderId="12" applyNumberFormat="0" applyFont="0" applyAlignment="0" applyProtection="0"/>
    <xf numFmtId="9" fontId="7" fillId="0" borderId="0" applyFill="0" applyBorder="0" applyAlignment="0" applyProtection="0"/>
    <xf numFmtId="9" fontId="7" fillId="0" borderId="0" applyFill="0" applyBorder="0" applyAlignment="0" applyProtection="0"/>
    <xf numFmtId="166" fontId="7" fillId="0" borderId="0" applyFill="0" applyBorder="0" applyAlignment="0" applyProtection="0"/>
    <xf numFmtId="165" fontId="11" fillId="0" borderId="0" applyFont="0" applyFill="0" applyBorder="0" applyAlignment="0" applyProtection="0"/>
    <xf numFmtId="0" fontId="13" fillId="0" borderId="0"/>
    <xf numFmtId="0" fontId="14" fillId="0" borderId="0"/>
    <xf numFmtId="43" fontId="7" fillId="0" borderId="0" applyFont="0" applyFill="0" applyBorder="0" applyAlignment="0" applyProtection="0"/>
    <xf numFmtId="0" fontId="7" fillId="0" borderId="0"/>
  </cellStyleXfs>
  <cellXfs count="46">
    <xf numFmtId="0" fontId="0" fillId="0" borderId="0" xfId="0"/>
    <xf numFmtId="0" fontId="0" fillId="5" borderId="1" xfId="0" applyFill="1" applyBorder="1"/>
    <xf numFmtId="2" fontId="9" fillId="5" borderId="1" xfId="0" applyNumberFormat="1" applyFont="1" applyFill="1" applyBorder="1" applyAlignment="1">
      <alignment horizontal="center"/>
    </xf>
    <xf numFmtId="2" fontId="8" fillId="5" borderId="1" xfId="0" applyNumberFormat="1" applyFont="1" applyFill="1" applyBorder="1" applyAlignment="1">
      <alignment horizontal="center"/>
    </xf>
    <xf numFmtId="2" fontId="10" fillId="5" borderId="1" xfId="0" applyNumberFormat="1" applyFont="1" applyFill="1" applyBorder="1" applyAlignment="1">
      <alignment horizontal="center"/>
    </xf>
    <xf numFmtId="164" fontId="10" fillId="5" borderId="1" xfId="1" applyNumberFormat="1" applyFont="1" applyFill="1" applyBorder="1" applyAlignment="1">
      <alignment horizontal="center"/>
    </xf>
    <xf numFmtId="164" fontId="8" fillId="5" borderId="1" xfId="0" applyNumberFormat="1" applyFont="1" applyFill="1" applyBorder="1" applyAlignment="1">
      <alignment horizontal="center"/>
    </xf>
    <xf numFmtId="164" fontId="9" fillId="5" borderId="1" xfId="0" applyNumberFormat="1" applyFont="1" applyFill="1" applyBorder="1" applyAlignment="1">
      <alignment horizontal="center"/>
    </xf>
    <xf numFmtId="164" fontId="10" fillId="5" borderId="1" xfId="0" applyNumberFormat="1" applyFont="1" applyFill="1" applyBorder="1" applyAlignment="1">
      <alignment horizontal="center"/>
    </xf>
    <xf numFmtId="43" fontId="8" fillId="5" borderId="1" xfId="0" applyNumberFormat="1" applyFont="1" applyFill="1" applyBorder="1" applyAlignment="1">
      <alignment horizontal="center"/>
    </xf>
    <xf numFmtId="2" fontId="10" fillId="5" borderId="10" xfId="0" applyNumberFormat="1" applyFont="1" applyFill="1" applyBorder="1" applyAlignment="1">
      <alignment horizontal="center"/>
    </xf>
    <xf numFmtId="164" fontId="7" fillId="5" borderId="1" xfId="0" applyNumberFormat="1" applyFont="1" applyFill="1" applyBorder="1" applyAlignment="1">
      <alignment horizontal="center"/>
    </xf>
    <xf numFmtId="0" fontId="1" fillId="7" borderId="0" xfId="0" applyFont="1" applyFill="1" applyBorder="1"/>
    <xf numFmtId="0" fontId="1" fillId="7" borderId="3" xfId="0" applyFont="1" applyFill="1" applyBorder="1"/>
    <xf numFmtId="0" fontId="10" fillId="5" borderId="1" xfId="0" applyFont="1" applyFill="1" applyBorder="1"/>
    <xf numFmtId="0" fontId="7" fillId="5" borderId="2" xfId="0" applyFont="1" applyFill="1" applyBorder="1" applyAlignment="1">
      <alignment horizontal="center"/>
    </xf>
    <xf numFmtId="0" fontId="1" fillId="7" borderId="2" xfId="0" applyFont="1" applyFill="1" applyBorder="1"/>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0" fillId="3" borderId="11" xfId="0" applyFill="1" applyBorder="1" applyAlignment="1">
      <alignment horizontal="center"/>
    </xf>
    <xf numFmtId="0" fontId="0" fillId="3" borderId="10" xfId="0" applyFill="1" applyBorder="1" applyAlignment="1">
      <alignment horizontal="center"/>
    </xf>
    <xf numFmtId="0" fontId="5" fillId="3" borderId="1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0" fillId="4" borderId="2" xfId="0" applyFill="1" applyBorder="1" applyAlignment="1">
      <alignment horizontal="center"/>
    </xf>
    <xf numFmtId="0" fontId="0" fillId="4" borderId="7" xfId="0" applyFill="1" applyBorder="1" applyAlignment="1">
      <alignment horizontal="center"/>
    </xf>
    <xf numFmtId="0" fontId="5" fillId="4" borderId="1"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1" fillId="7" borderId="2" xfId="0" applyFont="1" applyFill="1" applyBorder="1"/>
    <xf numFmtId="0" fontId="1" fillId="7" borderId="0" xfId="0" applyFont="1" applyFill="1"/>
    <xf numFmtId="0" fontId="1" fillId="7" borderId="3" xfId="0" applyFont="1" applyFill="1" applyBorder="1"/>
    <xf numFmtId="0" fontId="1" fillId="7" borderId="0" xfId="0" applyFont="1" applyFill="1" applyBorder="1"/>
    <xf numFmtId="0" fontId="1" fillId="7" borderId="2" xfId="0" applyFont="1" applyFill="1" applyBorder="1" applyAlignment="1">
      <alignment vertical="top" wrapText="1"/>
    </xf>
    <xf numFmtId="0" fontId="1" fillId="7" borderId="0" xfId="0" applyFont="1" applyFill="1" applyBorder="1" applyAlignment="1">
      <alignment vertical="top" wrapText="1"/>
    </xf>
    <xf numFmtId="0" fontId="1" fillId="7" borderId="3" xfId="0" applyFont="1" applyFill="1" applyBorder="1" applyAlignment="1">
      <alignment vertical="top" wrapText="1"/>
    </xf>
    <xf numFmtId="0" fontId="15" fillId="7" borderId="2" xfId="0" applyFont="1" applyFill="1" applyBorder="1" applyAlignment="1">
      <alignment horizontal="left" vertical="top" wrapText="1"/>
    </xf>
    <xf numFmtId="0" fontId="15" fillId="7" borderId="0" xfId="0" applyFont="1" applyFill="1" applyBorder="1" applyAlignment="1">
      <alignment horizontal="left" vertical="top" wrapText="1"/>
    </xf>
    <xf numFmtId="0" fontId="15" fillId="7" borderId="3" xfId="0" applyFont="1" applyFill="1" applyBorder="1" applyAlignment="1">
      <alignment horizontal="left" vertical="top" wrapText="1"/>
    </xf>
    <xf numFmtId="0" fontId="1" fillId="7" borderId="4" xfId="0" applyFont="1" applyFill="1" applyBorder="1" applyAlignment="1">
      <alignment horizontal="left" vertical="top" wrapText="1"/>
    </xf>
    <xf numFmtId="0" fontId="1" fillId="7" borderId="5" xfId="0" applyFont="1" applyFill="1" applyBorder="1" applyAlignment="1">
      <alignment horizontal="left" vertical="top" wrapText="1"/>
    </xf>
    <xf numFmtId="0" fontId="1" fillId="7" borderId="6" xfId="0" applyFont="1" applyFill="1" applyBorder="1" applyAlignment="1">
      <alignment horizontal="left" vertical="top" wrapText="1"/>
    </xf>
  </cellXfs>
  <cellStyles count="22">
    <cellStyle name="Comma 2" xfId="3" xr:uid="{00000000-0005-0000-0000-000000000000}"/>
    <cellStyle name="Comma 3" xfId="9" xr:uid="{00000000-0005-0000-0000-000001000000}"/>
    <cellStyle name="Comma 4" xfId="20" xr:uid="{00000000-0005-0000-0000-000002000000}"/>
    <cellStyle name="Normal" xfId="0" builtinId="0"/>
    <cellStyle name="Normal 2" xfId="4" xr:uid="{00000000-0005-0000-0000-000004000000}"/>
    <cellStyle name="Normal 2 2" xfId="5" xr:uid="{00000000-0005-0000-0000-000005000000}"/>
    <cellStyle name="Normal 2 2 2" xfId="21" xr:uid="{00000000-0005-0000-0000-000006000000}"/>
    <cellStyle name="Normal 2 3" xfId="19" xr:uid="{00000000-0005-0000-0000-000007000000}"/>
    <cellStyle name="Normal 3" xfId="2" xr:uid="{00000000-0005-0000-0000-000008000000}"/>
    <cellStyle name="Normal 3 2" xfId="10" xr:uid="{00000000-0005-0000-0000-000009000000}"/>
    <cellStyle name="Normal 4" xfId="8" xr:uid="{00000000-0005-0000-0000-00000A000000}"/>
    <cellStyle name="Normal 5" xfId="11" xr:uid="{00000000-0005-0000-0000-00000B000000}"/>
    <cellStyle name="Normal 6" xfId="18" xr:uid="{00000000-0005-0000-0000-00000C000000}"/>
    <cellStyle name="Nota 2" xfId="12" xr:uid="{00000000-0005-0000-0000-00000D000000}"/>
    <cellStyle name="Nota 2 2" xfId="13" xr:uid="{00000000-0005-0000-0000-00000E000000}"/>
    <cellStyle name="Percent 2" xfId="1" xr:uid="{00000000-0005-0000-0000-00000F000000}"/>
    <cellStyle name="Percent 3" xfId="6" xr:uid="{00000000-0005-0000-0000-000010000000}"/>
    <cellStyle name="Percent 4" xfId="14" xr:uid="{00000000-0005-0000-0000-000011000000}"/>
    <cellStyle name="Porcentagem 2" xfId="15" xr:uid="{00000000-0005-0000-0000-000012000000}"/>
    <cellStyle name="Separador de milhares 2" xfId="7" xr:uid="{00000000-0005-0000-0000-000013000000}"/>
    <cellStyle name="Separador de milhares 2 2" xfId="16" xr:uid="{00000000-0005-0000-0000-000014000000}"/>
    <cellStyle name="Separador de milhares 3" xfId="17" xr:uid="{00000000-0005-0000-0000-000015000000}"/>
  </cellStyles>
  <dxfs count="0"/>
  <tableStyles count="0" defaultTableStyle="TableStyleMedium9" defaultPivotStyle="PivotStyleLight16"/>
  <colors>
    <mruColors>
      <color rgb="FFFBFBC2"/>
      <color rgb="FFFAFAE6"/>
      <color rgb="FFFADD81"/>
      <color rgb="FFFAF5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H29"/>
  <sheetViews>
    <sheetView tabSelected="1" zoomScaleNormal="100" workbookViewId="0">
      <selection activeCell="L13" sqref="L13"/>
    </sheetView>
  </sheetViews>
  <sheetFormatPr defaultRowHeight="14.4" x14ac:dyDescent="0.3"/>
  <cols>
    <col min="2" max="2" width="29.109375" customWidth="1"/>
    <col min="3" max="3" width="8.109375" customWidth="1"/>
    <col min="4" max="4" width="7.88671875" customWidth="1"/>
    <col min="5" max="5" width="9.5546875" customWidth="1"/>
    <col min="6" max="6" width="7.44140625" customWidth="1"/>
    <col min="7" max="7" width="8" customWidth="1"/>
    <col min="8" max="8" width="12" customWidth="1"/>
  </cols>
  <sheetData>
    <row r="1" spans="2:8" ht="29.25" customHeight="1" x14ac:dyDescent="0.3">
      <c r="B1" s="17" t="s">
        <v>19</v>
      </c>
      <c r="C1" s="18"/>
      <c r="D1" s="18"/>
      <c r="E1" s="18"/>
      <c r="F1" s="18"/>
      <c r="G1" s="18"/>
      <c r="H1" s="19"/>
    </row>
    <row r="2" spans="2:8" ht="15" customHeight="1" x14ac:dyDescent="0.3">
      <c r="B2" s="20"/>
      <c r="C2" s="22">
        <v>2019</v>
      </c>
      <c r="D2" s="22">
        <v>2020</v>
      </c>
      <c r="E2" s="22" t="s">
        <v>12</v>
      </c>
      <c r="F2" s="22">
        <v>2019</v>
      </c>
      <c r="G2" s="22">
        <v>2020</v>
      </c>
      <c r="H2" s="22" t="s">
        <v>12</v>
      </c>
    </row>
    <row r="3" spans="2:8" x14ac:dyDescent="0.3">
      <c r="B3" s="21"/>
      <c r="C3" s="23"/>
      <c r="D3" s="23"/>
      <c r="E3" s="23"/>
      <c r="F3" s="23"/>
      <c r="G3" s="23"/>
      <c r="H3" s="23"/>
    </row>
    <row r="4" spans="2:8" ht="17.25" customHeight="1" x14ac:dyDescent="0.3">
      <c r="B4" s="25"/>
      <c r="C4" s="26" t="s">
        <v>13</v>
      </c>
      <c r="D4" s="26"/>
      <c r="E4" s="26"/>
      <c r="F4" s="26" t="s">
        <v>18</v>
      </c>
      <c r="G4" s="26"/>
      <c r="H4" s="26"/>
    </row>
    <row r="5" spans="2:8" ht="24" customHeight="1" x14ac:dyDescent="0.3">
      <c r="B5" s="25"/>
      <c r="C5" s="26"/>
      <c r="D5" s="26"/>
      <c r="E5" s="26"/>
      <c r="F5" s="26"/>
      <c r="G5" s="26"/>
      <c r="H5" s="26"/>
    </row>
    <row r="6" spans="2:8" ht="18" customHeight="1" x14ac:dyDescent="0.3">
      <c r="B6" s="1" t="s">
        <v>0</v>
      </c>
      <c r="C6" s="2">
        <v>79.275117028664198</v>
      </c>
      <c r="D6" s="2">
        <v>60.645786101967431</v>
      </c>
      <c r="E6" s="7">
        <f t="shared" ref="E6:E11" si="0">(D6-C6)/C6*100</f>
        <v>-23.499594355642259</v>
      </c>
      <c r="F6" s="3">
        <v>25.057170438616538</v>
      </c>
      <c r="G6" s="3">
        <v>19.2371470040293</v>
      </c>
      <c r="H6" s="6">
        <f>(G6-F6)/F6*100</f>
        <v>-23.226977877828471</v>
      </c>
    </row>
    <row r="7" spans="2:8" ht="18" customHeight="1" x14ac:dyDescent="0.3">
      <c r="B7" s="1" t="s">
        <v>1</v>
      </c>
      <c r="C7" s="2">
        <v>25.625</v>
      </c>
      <c r="D7" s="2">
        <v>24.75</v>
      </c>
      <c r="E7" s="7">
        <f t="shared" si="0"/>
        <v>-3.4146341463414638</v>
      </c>
      <c r="F7" s="3">
        <v>25.625</v>
      </c>
      <c r="G7" s="3">
        <v>25.125</v>
      </c>
      <c r="H7" s="6">
        <f t="shared" ref="H7:H11" si="1">(G7-F7)/F7*100</f>
        <v>-1.9512195121951219</v>
      </c>
    </row>
    <row r="8" spans="2:8" ht="18" customHeight="1" x14ac:dyDescent="0.3">
      <c r="B8" s="1" t="s">
        <v>2</v>
      </c>
      <c r="C8" s="2">
        <v>104.9001170286642</v>
      </c>
      <c r="D8" s="2">
        <v>85.395786101967417</v>
      </c>
      <c r="E8" s="7">
        <f t="shared" si="0"/>
        <v>-18.593240388251594</v>
      </c>
      <c r="F8" s="3">
        <v>50.682170438616538</v>
      </c>
      <c r="G8" s="3">
        <v>44.362147004029303</v>
      </c>
      <c r="H8" s="6">
        <f t="shared" si="1"/>
        <v>-12.469914725222157</v>
      </c>
    </row>
    <row r="9" spans="2:8" ht="18" customHeight="1" x14ac:dyDescent="0.3">
      <c r="B9" s="1" t="s">
        <v>6</v>
      </c>
      <c r="C9" s="2">
        <v>285.35462698264382</v>
      </c>
      <c r="D9" s="2">
        <v>357.22619890576777</v>
      </c>
      <c r="E9" s="7">
        <f t="shared" si="0"/>
        <v>25.186755400849137</v>
      </c>
      <c r="F9" s="3">
        <v>305.56420995269258</v>
      </c>
      <c r="G9" s="9">
        <v>354.57246301054113</v>
      </c>
      <c r="H9" s="6">
        <f t="shared" si="1"/>
        <v>16.038610367829399</v>
      </c>
    </row>
    <row r="10" spans="2:8" ht="18" customHeight="1" x14ac:dyDescent="0.3">
      <c r="B10" s="1" t="s">
        <v>3</v>
      </c>
      <c r="C10" s="2">
        <v>390.25474401130799</v>
      </c>
      <c r="D10" s="2">
        <v>442.62198500773525</v>
      </c>
      <c r="E10" s="7">
        <f t="shared" si="0"/>
        <v>13.418732712422804</v>
      </c>
      <c r="F10" s="3">
        <v>356.24638039130906</v>
      </c>
      <c r="G10" s="3">
        <v>398.93461001457041</v>
      </c>
      <c r="H10" s="6">
        <f t="shared" si="1"/>
        <v>11.982782695608481</v>
      </c>
    </row>
    <row r="11" spans="2:8" ht="18" customHeight="1" x14ac:dyDescent="0.3">
      <c r="B11" s="1" t="s">
        <v>4</v>
      </c>
      <c r="C11" s="7">
        <v>26.879580128781079</v>
      </c>
      <c r="D11" s="7">
        <v>20.01340629988373</v>
      </c>
      <c r="E11" s="7">
        <f t="shared" si="0"/>
        <v>-25.544200452541489</v>
      </c>
      <c r="F11" s="6">
        <v>14.215569973924374</v>
      </c>
      <c r="G11" s="6">
        <v>11.421227666461354</v>
      </c>
      <c r="H11" s="6">
        <f t="shared" si="1"/>
        <v>-19.656913599586115</v>
      </c>
    </row>
    <row r="12" spans="2:8" ht="17.25" customHeight="1" x14ac:dyDescent="0.3">
      <c r="B12" s="24"/>
      <c r="C12" s="26" t="s">
        <v>14</v>
      </c>
      <c r="D12" s="26"/>
      <c r="E12" s="26"/>
      <c r="F12" s="27" t="s">
        <v>15</v>
      </c>
      <c r="G12" s="28"/>
      <c r="H12" s="29"/>
    </row>
    <row r="13" spans="2:8" ht="24" customHeight="1" x14ac:dyDescent="0.3">
      <c r="B13" s="24"/>
      <c r="C13" s="26"/>
      <c r="D13" s="26"/>
      <c r="E13" s="26"/>
      <c r="F13" s="30"/>
      <c r="G13" s="31"/>
      <c r="H13" s="32"/>
    </row>
    <row r="14" spans="2:8" ht="18" customHeight="1" x14ac:dyDescent="0.3">
      <c r="B14" s="1" t="s">
        <v>0</v>
      </c>
      <c r="C14" s="10">
        <v>27.61998289970257</v>
      </c>
      <c r="D14" s="10">
        <v>21.469766948750681</v>
      </c>
      <c r="E14" s="11">
        <f t="shared" ref="E14:E20" si="2">(D14-C14)/C14*100</f>
        <v>-22.267269220568991</v>
      </c>
      <c r="F14" s="4">
        <v>37.336639639927874</v>
      </c>
      <c r="G14" s="4">
        <v>28.48019312536232</v>
      </c>
      <c r="H14" s="8">
        <f t="shared" ref="H14:H20" si="3">(G14-F14)/F14*100</f>
        <v>-23.720523860680952</v>
      </c>
    </row>
    <row r="15" spans="2:8" ht="18" customHeight="1" x14ac:dyDescent="0.3">
      <c r="B15" s="14" t="s">
        <v>11</v>
      </c>
      <c r="C15" s="4">
        <v>39.982813021044905</v>
      </c>
      <c r="D15" s="4">
        <v>32.131962411006526</v>
      </c>
      <c r="E15" s="11">
        <f t="shared" si="2"/>
        <v>-19.635563425480072</v>
      </c>
      <c r="F15" s="15" t="s">
        <v>5</v>
      </c>
      <c r="G15" s="4" t="s">
        <v>5</v>
      </c>
      <c r="H15" s="4" t="s">
        <v>5</v>
      </c>
    </row>
    <row r="16" spans="2:8" ht="18" customHeight="1" x14ac:dyDescent="0.3">
      <c r="B16" s="1" t="s">
        <v>1</v>
      </c>
      <c r="C16" s="4">
        <v>25.625</v>
      </c>
      <c r="D16" s="4">
        <v>24.75</v>
      </c>
      <c r="E16" s="11">
        <f t="shared" si="2"/>
        <v>-3.4146341463414638</v>
      </c>
      <c r="F16" s="4">
        <v>25.625</v>
      </c>
      <c r="G16" s="4">
        <v>24.75</v>
      </c>
      <c r="H16" s="8">
        <f t="shared" si="3"/>
        <v>-3.4146341463414638</v>
      </c>
    </row>
    <row r="17" spans="2:8" ht="18" customHeight="1" x14ac:dyDescent="0.3">
      <c r="B17" s="1" t="s">
        <v>2</v>
      </c>
      <c r="C17" s="4">
        <v>93.227795920747468</v>
      </c>
      <c r="D17" s="4">
        <v>78.351729359757215</v>
      </c>
      <c r="E17" s="11">
        <f t="shared" si="2"/>
        <v>-15.956685894018484</v>
      </c>
      <c r="F17" s="4">
        <v>62.961639639927874</v>
      </c>
      <c r="G17" s="4">
        <v>53.23019312536232</v>
      </c>
      <c r="H17" s="8">
        <f t="shared" si="3"/>
        <v>-15.456151666663779</v>
      </c>
    </row>
    <row r="18" spans="2:8" ht="18" customHeight="1" x14ac:dyDescent="0.3">
      <c r="B18" s="1" t="s">
        <v>6</v>
      </c>
      <c r="C18" s="4">
        <v>285.35462698264382</v>
      </c>
      <c r="D18" s="4">
        <v>357.22619890576777</v>
      </c>
      <c r="E18" s="11">
        <f t="shared" si="2"/>
        <v>25.186755400849137</v>
      </c>
      <c r="F18" s="4">
        <v>291.4626669790693</v>
      </c>
      <c r="G18" s="4">
        <v>331.00779761818097</v>
      </c>
      <c r="H18" s="8">
        <f t="shared" si="3"/>
        <v>13.567820211413736</v>
      </c>
    </row>
    <row r="19" spans="2:8" ht="18" customHeight="1" x14ac:dyDescent="0.3">
      <c r="B19" s="1" t="s">
        <v>3</v>
      </c>
      <c r="C19" s="4">
        <v>378.58242290339126</v>
      </c>
      <c r="D19" s="4">
        <v>435.57792826552503</v>
      </c>
      <c r="E19" s="11">
        <f t="shared" si="2"/>
        <v>15.054979289590047</v>
      </c>
      <c r="F19" s="4">
        <v>354.42430661899715</v>
      </c>
      <c r="G19" s="4">
        <v>384.23799074354338</v>
      </c>
      <c r="H19" s="8">
        <f t="shared" si="3"/>
        <v>8.4118621572407175</v>
      </c>
    </row>
    <row r="20" spans="2:8" ht="18" customHeight="1" x14ac:dyDescent="0.3">
      <c r="B20" s="1" t="s">
        <v>4</v>
      </c>
      <c r="C20" s="5">
        <v>24.592267379511267</v>
      </c>
      <c r="D20" s="5">
        <v>18.695312202805511</v>
      </c>
      <c r="E20" s="11">
        <f t="shared" si="2"/>
        <v>-23.978899894438889</v>
      </c>
      <c r="F20" s="5">
        <v>17.75243955341325</v>
      </c>
      <c r="G20" s="5">
        <v>14.319220904465862</v>
      </c>
      <c r="H20" s="5">
        <f t="shared" si="3"/>
        <v>-19.339418892922158</v>
      </c>
    </row>
    <row r="21" spans="2:8" ht="14.4" customHeight="1" x14ac:dyDescent="0.3">
      <c r="B21" s="33" t="s">
        <v>16</v>
      </c>
      <c r="C21" s="34"/>
      <c r="D21" s="34"/>
      <c r="E21" s="34"/>
      <c r="F21" s="34"/>
      <c r="G21" s="34"/>
      <c r="H21" s="35"/>
    </row>
    <row r="22" spans="2:8" x14ac:dyDescent="0.3">
      <c r="B22" s="33" t="s">
        <v>7</v>
      </c>
      <c r="C22" s="36"/>
      <c r="D22" s="36"/>
      <c r="E22" s="36"/>
      <c r="F22" s="36"/>
      <c r="G22" s="36"/>
      <c r="H22" s="35"/>
    </row>
    <row r="23" spans="2:8" ht="18" customHeight="1" x14ac:dyDescent="0.3">
      <c r="B23" s="37" t="s">
        <v>10</v>
      </c>
      <c r="C23" s="38"/>
      <c r="D23" s="38"/>
      <c r="E23" s="38"/>
      <c r="F23" s="38"/>
      <c r="G23" s="38"/>
      <c r="H23" s="39"/>
    </row>
    <row r="24" spans="2:8" ht="27" customHeight="1" x14ac:dyDescent="0.3">
      <c r="B24" s="40" t="s">
        <v>8</v>
      </c>
      <c r="C24" s="41"/>
      <c r="D24" s="41"/>
      <c r="E24" s="41"/>
      <c r="F24" s="41"/>
      <c r="G24" s="41"/>
      <c r="H24" s="42"/>
    </row>
    <row r="25" spans="2:8" x14ac:dyDescent="0.3">
      <c r="B25" s="16" t="s">
        <v>17</v>
      </c>
      <c r="C25" s="12"/>
      <c r="D25" s="12"/>
      <c r="E25" s="12"/>
      <c r="F25" s="12"/>
      <c r="G25" s="12"/>
      <c r="H25" s="13"/>
    </row>
    <row r="26" spans="2:8" ht="30.6" customHeight="1" x14ac:dyDescent="0.3">
      <c r="B26" s="43" t="s">
        <v>9</v>
      </c>
      <c r="C26" s="44"/>
      <c r="D26" s="44"/>
      <c r="E26" s="44"/>
      <c r="F26" s="44"/>
      <c r="G26" s="44"/>
      <c r="H26" s="45"/>
    </row>
    <row r="28" spans="2:8" ht="15" customHeight="1" x14ac:dyDescent="0.3"/>
    <row r="29" spans="2:8" ht="15" customHeight="1" x14ac:dyDescent="0.3"/>
  </sheetData>
  <mergeCells count="19">
    <mergeCell ref="B21:H21"/>
    <mergeCell ref="B22:H22"/>
    <mergeCell ref="B23:H23"/>
    <mergeCell ref="B24:H24"/>
    <mergeCell ref="B26:H26"/>
    <mergeCell ref="B1:H1"/>
    <mergeCell ref="B2:B3"/>
    <mergeCell ref="E2:E3"/>
    <mergeCell ref="H2:H3"/>
    <mergeCell ref="B12:B13"/>
    <mergeCell ref="B4:B5"/>
    <mergeCell ref="C2:C3"/>
    <mergeCell ref="C4:E5"/>
    <mergeCell ref="F4:H5"/>
    <mergeCell ref="C12:E13"/>
    <mergeCell ref="F12:H13"/>
    <mergeCell ref="D2:D3"/>
    <mergeCell ref="F2:F3"/>
    <mergeCell ref="G2:G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 2 </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Ladd, Jessica</dc:creator>
  <cp:lastModifiedBy>Salin, Delmy - AMS</cp:lastModifiedBy>
  <dcterms:created xsi:type="dcterms:W3CDTF">2008-08-25T16:01:01Z</dcterms:created>
  <dcterms:modified xsi:type="dcterms:W3CDTF">2021-02-03T13:09:16Z</dcterms:modified>
</cp:coreProperties>
</file>