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sdagcc-my.sharepoint.com/personal/nathaniel_phillips-sylvain_usda_gov/Documents/Desktop/Monthly/Published/"/>
    </mc:Choice>
  </mc:AlternateContent>
  <xr:revisionPtr revIDLastSave="18" documentId="8_{FDB99CD4-B42A-4C74-A32B-92A598F0EA13}" xr6:coauthVersionLast="47" xr6:coauthVersionMax="47" xr10:uidLastSave="{D4355812-E492-4BED-A6BC-FDCAED64EC3C}"/>
  <bookViews>
    <workbookView xWindow="-108" yWindow="-108" windowWidth="23256" windowHeight="12576" xr2:uid="{9876F4EF-A613-4A8C-8B75-6486DBBA189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7" i="1" l="1"/>
  <c r="D57" i="1" l="1"/>
</calcChain>
</file>

<file path=xl/sharedStrings.xml><?xml version="1.0" encoding="utf-8"?>
<sst xmlns="http://schemas.openxmlformats.org/spreadsheetml/2006/main" count="124" uniqueCount="49">
  <si>
    <t>Date Range of Report</t>
  </si>
  <si>
    <t>to</t>
  </si>
  <si>
    <t>Beef Grade Volume Information</t>
  </si>
  <si>
    <t>Quality Grade</t>
  </si>
  <si>
    <t>Yield Grade 1</t>
  </si>
  <si>
    <t>Yield Grade 2</t>
  </si>
  <si>
    <t>Yield Grade 3</t>
  </si>
  <si>
    <t>Yield Grade 4</t>
  </si>
  <si>
    <t>Yield Grade 5</t>
  </si>
  <si>
    <t>Quality Grade Only</t>
  </si>
  <si>
    <t>Total Quality Graded</t>
  </si>
  <si>
    <t>Percent of All Quality Graded</t>
  </si>
  <si>
    <t>Percent of Total Steer and Heifer Offered</t>
  </si>
  <si>
    <t>Total Yield Graded</t>
  </si>
  <si>
    <t>Prime</t>
  </si>
  <si>
    <t>Choice</t>
  </si>
  <si>
    <t xml:space="preserve">Select </t>
  </si>
  <si>
    <t>Standard</t>
  </si>
  <si>
    <t>Commercial</t>
  </si>
  <si>
    <t>Utility</t>
  </si>
  <si>
    <t>Cutter</t>
  </si>
  <si>
    <t>Canner</t>
  </si>
  <si>
    <t>Yield Grade Only</t>
  </si>
  <si>
    <t>Percent of All Yield Graded</t>
  </si>
  <si>
    <t xml:space="preserve"> of Federal Inspected Steer and Heifers offered represents total Steers and Heifers graded.</t>
  </si>
  <si>
    <t xml:space="preserve"> of Federal Inspected Cows offered represents total Cows graded.</t>
  </si>
  <si>
    <t xml:space="preserve"> of Federal Inspected Beef offered represents total Beef (Steers, Heifers, and Cows) graded.</t>
  </si>
  <si>
    <t>of Beef Quality graded (Prime, Choice, Select, Standard) of total Steers/Heifers offered.</t>
  </si>
  <si>
    <t>of Beef Yield graded (1 - 5) of Steers/Heifers offered.</t>
  </si>
  <si>
    <t>The following information reflects the grade volume percentages computed against the national harvest</t>
  </si>
  <si>
    <t>Lamb and Mutton Grade Volume Information</t>
  </si>
  <si>
    <t>Good</t>
  </si>
  <si>
    <t>Cull</t>
  </si>
  <si>
    <t xml:space="preserve"> of Federal Inspected Lamb offered represents total Lambs Graded.</t>
  </si>
  <si>
    <t>Veal and Calf Grade Volume Information</t>
  </si>
  <si>
    <t>Total Graded</t>
  </si>
  <si>
    <t>Percent of Total Graded</t>
  </si>
  <si>
    <t xml:space="preserve"> of Federal Veal and Calf offered represents total Veal and Calf graded</t>
  </si>
  <si>
    <t>Beef Quality Grade Comparison</t>
  </si>
  <si>
    <t>Beef Yield Grade Comparison</t>
  </si>
  <si>
    <t>Lamb Quality Grade Comparison</t>
  </si>
  <si>
    <t>Lamb Yield Grade Comparison</t>
  </si>
  <si>
    <t>There is no grade volume of Bull/Bullock or Pork in the currrent reporting period.</t>
  </si>
  <si>
    <t>Veal and Calf Quality Grade Comparison</t>
  </si>
  <si>
    <t>National Summary of Meats Graded (Head Graded)</t>
  </si>
  <si>
    <t>National Summary of Meats Graded (Pounds in Thousands)</t>
  </si>
  <si>
    <t>11/26/2023</t>
  </si>
  <si>
    <t>12/30/2023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</si>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</sst>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6" x14ac:knownFonts="1">
    <font>
      <sz val="11"/>
      <color theme="1"/>
      <name val="Microsoft Sans Serif"/>
      <family val="2"/>
    </font>
    <font>
      <b/>
      <sz val="11"/>
      <color theme="1"/>
      <name val="Microsoft Sans Serif"/>
      <family val="2"/>
    </font>
    <font>
      <sz val="11"/>
      <color theme="1"/>
      <name val="Microsoft Sans Serif"/>
      <family val="2"/>
    </font>
    <font>
      <sz val="8"/>
      <name val="Times New Roman"/>
      <family val="1"/>
    </font>
    <font>
      <sz val="8"/>
      <color theme="1"/>
      <name val="Times New Roman"/>
      <family val="1"/>
    </font>
    <font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19">
    <xf numFmtId="0" fontId="0" fillId="0" borderId="0" xfId="0"/>
    <xf numFmtId="0" fontId="1" fillId="0" borderId="0" xfId="0" applyFont="1"/>
    <xf numFmtId="15" fontId="0" fillId="0" borderId="0" xfId="0" applyNumberFormat="1"/>
    <xf numFmtId="14" fontId="0" fillId="0" borderId="0" xfId="0" applyNumberFormat="1"/>
    <xf numFmtId="0" fontId="0" fillId="0" borderId="0" xfId="0" applyAlignment="1">
      <alignment wrapText="1"/>
    </xf>
    <xf numFmtId="3" fontId="0" fillId="0" borderId="0" xfId="0" applyNumberFormat="1"/>
    <xf numFmtId="16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14" fontId="0" fillId="0" borderId="0" xfId="0" quotePrefix="1" applyNumberFormat="1"/>
    <xf numFmtId="0" fontId="0" fillId="0" borderId="0" xfId="0" applyAlignment="1">
      <alignment horizontal="center"/>
    </xf>
    <xf numFmtId="37" fontId="3" fillId="0" borderId="0" xfId="0" applyNumberFormat="1" applyFont="1"/>
    <xf numFmtId="164" fontId="3" fillId="0" borderId="0" xfId="0" applyNumberFormat="1" applyFont="1"/>
    <xf numFmtId="0" fontId="3" fillId="0" borderId="0" xfId="0" applyFont="1"/>
    <xf numFmtId="37" fontId="4" fillId="0" borderId="0" xfId="0" applyNumberFormat="1" applyFont="1"/>
    <xf numFmtId="164" fontId="5" fillId="0" borderId="0" xfId="0" applyNumberFormat="1" applyFont="1"/>
    <xf numFmtId="164" fontId="0" fillId="0" borderId="0" xfId="1" applyNumberFormat="1" applyFont="1"/>
    <xf numFmtId="1" fontId="0" fillId="0" borderId="0" xfId="1" applyNumberFormat="1" applyFont="1"/>
    <xf numFmtId="1" fontId="0" fillId="0" borderId="0" xfId="0" applyNumberForma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Quality Grade Comparison - Beef</a:t>
            </a:r>
          </a:p>
        </c:rich>
      </c:tx>
      <c:layout>
        <c:manualLayout>
          <c:xMode val="edge"/>
          <c:yMode val="edge"/>
          <c:x val="0.2350002868655848"/>
          <c:y val="3.416154248584064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500018920921541"/>
          <c:y val="0.18944128105784397"/>
          <c:w val="0.69250084533794487"/>
          <c:h val="0.68323084971681158"/>
        </c:manualLayout>
      </c:layout>
      <c:barChart>
        <c:barDir val="col"/>
        <c:grouping val="clustered"/>
        <c:varyColors val="0"/>
        <c:ser>
          <c:idx val="0"/>
          <c:order val="0"/>
          <c:tx>
            <c:v>2023</c:v>
          </c:tx>
          <c:spPr>
            <a:solidFill>
              <a:srgbClr val="3333CC"/>
            </a:solidFill>
          </c:spPr>
          <c:invertIfNegative val="0"/>
          <c:cat>
            <c:strLit>
              <c:ptCount val="3"/>
              <c:pt idx="0">
                <c:v>Prime</c:v>
              </c:pt>
              <c:pt idx="1">
                <c:v>Choice</c:v>
              </c:pt>
              <c:pt idx="2">
                <c:v>Select</c:v>
              </c:pt>
            </c:strLit>
          </c:cat>
          <c:val>
            <c:numLit>
              <c:formatCode>0.0</c:formatCode>
              <c:ptCount val="3"/>
              <c:pt idx="0">
                <c:v>10.374182187882337</c:v>
              </c:pt>
              <c:pt idx="1">
                <c:v>74.85991299450923</c:v>
              </c:pt>
              <c:pt idx="2">
                <c:v>14.500353018810067</c:v>
              </c:pt>
            </c:numLit>
          </c:val>
          <c:extLst>
            <c:ext xmlns:c16="http://schemas.microsoft.com/office/drawing/2014/chart" uri="{C3380CC4-5D6E-409C-BE32-E72D297353CC}">
              <c16:uniqueId val="{00000000-D6F8-42EB-B8D3-E2DFD9333675}"/>
            </c:ext>
          </c:extLst>
        </c:ser>
        <c:ser>
          <c:idx val="1"/>
          <c:order val="1"/>
          <c:tx>
            <c:v>2022</c:v>
          </c:tx>
          <c:invertIfNegative val="0"/>
          <c:cat>
            <c:strLit>
              <c:ptCount val="3"/>
              <c:pt idx="0">
                <c:v>Prime</c:v>
              </c:pt>
              <c:pt idx="1">
                <c:v>Choice</c:v>
              </c:pt>
              <c:pt idx="2">
                <c:v>Select</c:v>
              </c:pt>
            </c:strLit>
          </c:cat>
          <c:val>
            <c:numLit>
              <c:formatCode>0.0</c:formatCode>
              <c:ptCount val="3"/>
              <c:pt idx="0">
                <c:v>9.4</c:v>
              </c:pt>
              <c:pt idx="1">
                <c:v>75.8</c:v>
              </c:pt>
              <c:pt idx="2">
                <c:v>14.5</c:v>
              </c:pt>
            </c:numLit>
          </c:val>
          <c:extLst>
            <c:ext xmlns:c16="http://schemas.microsoft.com/office/drawing/2014/chart" uri="{C3380CC4-5D6E-409C-BE32-E72D297353CC}">
              <c16:uniqueId val="{00000001-D6F8-42EB-B8D3-E2DFD9333675}"/>
            </c:ext>
          </c:extLst>
        </c:ser>
        <c:ser>
          <c:idx val="2"/>
          <c:order val="2"/>
          <c:tx>
            <c:v>2021</c:v>
          </c:tx>
          <c:spPr>
            <a:solidFill>
              <a:schemeClr val="accent4">
                <a:lumMod val="60000"/>
                <a:lumOff val="40000"/>
              </a:schemeClr>
            </a:solidFill>
          </c:spPr>
          <c:invertIfNegative val="0"/>
          <c:cat>
            <c:strLit>
              <c:ptCount val="3"/>
              <c:pt idx="0">
                <c:v>Prime</c:v>
              </c:pt>
              <c:pt idx="1">
                <c:v>Choice</c:v>
              </c:pt>
              <c:pt idx="2">
                <c:v>Select</c:v>
              </c:pt>
            </c:strLit>
          </c:cat>
          <c:val>
            <c:numLit>
              <c:formatCode>0.0</c:formatCode>
              <c:ptCount val="3"/>
              <c:pt idx="0">
                <c:v>10.199999999999999</c:v>
              </c:pt>
              <c:pt idx="1">
                <c:v>74.599999999999994</c:v>
              </c:pt>
              <c:pt idx="2">
                <c:v>14.9</c:v>
              </c:pt>
            </c:numLit>
          </c:val>
          <c:extLst>
            <c:ext xmlns:c16="http://schemas.microsoft.com/office/drawing/2014/chart" uri="{C3380CC4-5D6E-409C-BE32-E72D297353CC}">
              <c16:uniqueId val="{00000002-D6F8-42EB-B8D3-E2DFD93336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9280400"/>
        <c:axId val="199284880"/>
      </c:barChart>
      <c:catAx>
        <c:axId val="1992804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92848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92848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Percentage</a:t>
                </a:r>
              </a:p>
            </c:rich>
          </c:tx>
          <c:layout>
            <c:manualLayout>
              <c:xMode val="edge"/>
              <c:yMode val="edge"/>
              <c:x val="4.0000048828184614E-2"/>
              <c:y val="0.4285720784587273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928040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7500106811653922"/>
          <c:y val="0.44099445754448752"/>
          <c:w val="0.10500012817398471"/>
          <c:h val="0.1801244967435232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11" r="0.75000000000000111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Yield Grade Comparison - Beef</a:t>
            </a:r>
          </a:p>
        </c:rich>
      </c:tx>
      <c:layout>
        <c:manualLayout>
          <c:xMode val="edge"/>
          <c:yMode val="edge"/>
          <c:x val="0.2350002868655848"/>
          <c:y val="3.416154248584064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500018920921541"/>
          <c:y val="0.18944128105784397"/>
          <c:w val="0.69250084533794487"/>
          <c:h val="0.68323084971681158"/>
        </c:manualLayout>
      </c:layout>
      <c:barChart>
        <c:barDir val="col"/>
        <c:grouping val="clustered"/>
        <c:varyColors val="0"/>
        <c:ser>
          <c:idx val="0"/>
          <c:order val="0"/>
          <c:tx>
            <c:v>2023</c:v>
          </c:tx>
          <c:spPr>
            <a:solidFill>
              <a:srgbClr val="3333CC"/>
            </a:solidFill>
          </c:spPr>
          <c:invertIfNegative val="0"/>
          <c:cat>
            <c:strLit>
              <c:ptCount val="5"/>
              <c:pt idx="0">
                <c:v>YG 1</c:v>
              </c:pt>
              <c:pt idx="1">
                <c:v>YG 2</c:v>
              </c:pt>
              <c:pt idx="2">
                <c:v>YG 3</c:v>
              </c:pt>
              <c:pt idx="3">
                <c:v>YG 4</c:v>
              </c:pt>
              <c:pt idx="4">
                <c:v>YG 5</c:v>
              </c:pt>
            </c:strLit>
          </c:cat>
          <c:val>
            <c:numLit>
              <c:formatCode>0.0</c:formatCode>
              <c:ptCount val="5"/>
              <c:pt idx="0">
                <c:v>2.2000949793364795</c:v>
              </c:pt>
              <c:pt idx="1">
                <c:v>18.63217104900685</c:v>
              </c:pt>
              <c:pt idx="2">
                <c:v>54.004787090309215</c:v>
              </c:pt>
              <c:pt idx="3">
                <c:v>19.59860446030406</c:v>
              </c:pt>
              <c:pt idx="4">
                <c:v>5.5643424210434027</c:v>
              </c:pt>
            </c:numLit>
          </c:val>
          <c:extLst>
            <c:ext xmlns:c16="http://schemas.microsoft.com/office/drawing/2014/chart" uri="{C3380CC4-5D6E-409C-BE32-E72D297353CC}">
              <c16:uniqueId val="{00000000-1509-4EEC-917D-D1C421698565}"/>
            </c:ext>
          </c:extLst>
        </c:ser>
        <c:ser>
          <c:idx val="1"/>
          <c:order val="1"/>
          <c:tx>
            <c:v>2022</c:v>
          </c:tx>
          <c:invertIfNegative val="0"/>
          <c:cat>
            <c:strLit>
              <c:ptCount val="5"/>
              <c:pt idx="0">
                <c:v>YG 1</c:v>
              </c:pt>
              <c:pt idx="1">
                <c:v>YG 2</c:v>
              </c:pt>
              <c:pt idx="2">
                <c:v>YG 3</c:v>
              </c:pt>
              <c:pt idx="3">
                <c:v>YG 4</c:v>
              </c:pt>
              <c:pt idx="4">
                <c:v>YG 5</c:v>
              </c:pt>
            </c:strLit>
          </c:cat>
          <c:val>
            <c:numLit>
              <c:formatCode>0.0</c:formatCode>
              <c:ptCount val="5"/>
              <c:pt idx="0">
                <c:v>3.4</c:v>
              </c:pt>
              <c:pt idx="1">
                <c:v>28.2</c:v>
              </c:pt>
              <c:pt idx="2">
                <c:v>50.5</c:v>
              </c:pt>
              <c:pt idx="3">
                <c:v>14.5</c:v>
              </c:pt>
              <c:pt idx="4">
                <c:v>3.4</c:v>
              </c:pt>
            </c:numLit>
          </c:val>
          <c:extLst>
            <c:ext xmlns:c16="http://schemas.microsoft.com/office/drawing/2014/chart" uri="{C3380CC4-5D6E-409C-BE32-E72D297353CC}">
              <c16:uniqueId val="{00000001-1509-4EEC-917D-D1C421698565}"/>
            </c:ext>
          </c:extLst>
        </c:ser>
        <c:ser>
          <c:idx val="2"/>
          <c:order val="2"/>
          <c:tx>
            <c:v>2021</c:v>
          </c:tx>
          <c:spPr>
            <a:solidFill>
              <a:schemeClr val="accent4">
                <a:lumMod val="60000"/>
                <a:lumOff val="40000"/>
              </a:schemeClr>
            </a:solidFill>
          </c:spPr>
          <c:invertIfNegative val="0"/>
          <c:cat>
            <c:strLit>
              <c:ptCount val="5"/>
              <c:pt idx="0">
                <c:v>YG 1</c:v>
              </c:pt>
              <c:pt idx="1">
                <c:v>YG 2</c:v>
              </c:pt>
              <c:pt idx="2">
                <c:v>YG 3</c:v>
              </c:pt>
              <c:pt idx="3">
                <c:v>YG 4</c:v>
              </c:pt>
              <c:pt idx="4">
                <c:v>YG 5</c:v>
              </c:pt>
            </c:strLit>
          </c:cat>
          <c:val>
            <c:numLit>
              <c:formatCode>0.0</c:formatCode>
              <c:ptCount val="5"/>
              <c:pt idx="0">
                <c:v>2.9</c:v>
              </c:pt>
              <c:pt idx="1">
                <c:v>29.3</c:v>
              </c:pt>
              <c:pt idx="2">
                <c:v>49.4</c:v>
              </c:pt>
              <c:pt idx="3">
                <c:v>14.3</c:v>
              </c:pt>
              <c:pt idx="4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2-1509-4EEC-917D-D1C4216985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9370976"/>
        <c:axId val="199373408"/>
      </c:barChart>
      <c:catAx>
        <c:axId val="1993709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93734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93734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Percentage</a:t>
                </a:r>
              </a:p>
            </c:rich>
          </c:tx>
          <c:layout>
            <c:manualLayout>
              <c:xMode val="edge"/>
              <c:yMode val="edge"/>
              <c:x val="4.0000048828184614E-2"/>
              <c:y val="0.4285720784587273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937097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7500106811653922"/>
          <c:y val="0.44099445754448752"/>
          <c:w val="0.10500012817398471"/>
          <c:h val="0.1801244967435232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11" r="0.75000000000000111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Quality Grade Comparison - Lamb</a:t>
            </a:r>
          </a:p>
        </c:rich>
      </c:tx>
      <c:layout>
        <c:manualLayout>
          <c:xMode val="edge"/>
          <c:yMode val="edge"/>
          <c:x val="0.2350002868655848"/>
          <c:y val="3.416154248584064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500018920921541"/>
          <c:y val="0.18944128105784397"/>
          <c:w val="0.69250084533794487"/>
          <c:h val="0.68323084971681158"/>
        </c:manualLayout>
      </c:layout>
      <c:barChart>
        <c:barDir val="col"/>
        <c:grouping val="clustered"/>
        <c:varyColors val="0"/>
        <c:ser>
          <c:idx val="0"/>
          <c:order val="0"/>
          <c:tx>
            <c:v>2023</c:v>
          </c:tx>
          <c:spPr>
            <a:solidFill>
              <a:srgbClr val="3333CC"/>
            </a:solidFill>
          </c:spPr>
          <c:invertIfNegative val="0"/>
          <c:cat>
            <c:strLit>
              <c:ptCount val="3"/>
              <c:pt idx="0">
                <c:v>Prime</c:v>
              </c:pt>
              <c:pt idx="1">
                <c:v>Choice</c:v>
              </c:pt>
              <c:pt idx="2">
                <c:v>Choice or Higher</c:v>
              </c:pt>
            </c:strLit>
          </c:cat>
          <c:val>
            <c:numLit>
              <c:formatCode>0.0</c:formatCode>
              <c:ptCount val="3"/>
              <c:pt idx="0">
                <c:v>10.361597861597861</c:v>
              </c:pt>
              <c:pt idx="1">
                <c:v>89.638402138402142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A896-4E0F-827C-A499E4573304}"/>
            </c:ext>
          </c:extLst>
        </c:ser>
        <c:ser>
          <c:idx val="1"/>
          <c:order val="1"/>
          <c:tx>
            <c:v>2022</c:v>
          </c:tx>
          <c:invertIfNegative val="0"/>
          <c:cat>
            <c:strLit>
              <c:ptCount val="3"/>
              <c:pt idx="0">
                <c:v>Prime</c:v>
              </c:pt>
              <c:pt idx="1">
                <c:v>Choice</c:v>
              </c:pt>
              <c:pt idx="2">
                <c:v>Choice or Higher</c:v>
              </c:pt>
            </c:strLit>
          </c:cat>
          <c:val>
            <c:numLit>
              <c:formatCode>0.0</c:formatCode>
              <c:ptCount val="3"/>
              <c:pt idx="0">
                <c:v>8.6999999999999993</c:v>
              </c:pt>
              <c:pt idx="1">
                <c:v>91.3</c:v>
              </c:pt>
            </c:numLit>
          </c:val>
          <c:extLst>
            <c:ext xmlns:c16="http://schemas.microsoft.com/office/drawing/2014/chart" uri="{C3380CC4-5D6E-409C-BE32-E72D297353CC}">
              <c16:uniqueId val="{00000001-A896-4E0F-827C-A499E4573304}"/>
            </c:ext>
          </c:extLst>
        </c:ser>
        <c:ser>
          <c:idx val="2"/>
          <c:order val="2"/>
          <c:tx>
            <c:v>2021</c:v>
          </c:tx>
          <c:spPr>
            <a:solidFill>
              <a:schemeClr val="accent4">
                <a:lumMod val="60000"/>
                <a:lumOff val="40000"/>
              </a:schemeClr>
            </a:solidFill>
          </c:spPr>
          <c:invertIfNegative val="0"/>
          <c:cat>
            <c:strLit>
              <c:ptCount val="3"/>
              <c:pt idx="0">
                <c:v>Prime</c:v>
              </c:pt>
              <c:pt idx="1">
                <c:v>Choice</c:v>
              </c:pt>
              <c:pt idx="2">
                <c:v>Choice or Higher</c:v>
              </c:pt>
            </c:strLit>
          </c:cat>
          <c:val>
            <c:numLit>
              <c:formatCode>0.0</c:formatCode>
              <c:ptCount val="3"/>
              <c:pt idx="0">
                <c:v>8.9</c:v>
              </c:pt>
              <c:pt idx="1">
                <c:v>91.1</c:v>
              </c:pt>
            </c:numLit>
          </c:val>
          <c:extLst>
            <c:ext xmlns:c16="http://schemas.microsoft.com/office/drawing/2014/chart" uri="{C3380CC4-5D6E-409C-BE32-E72D297353CC}">
              <c16:uniqueId val="{00000002-A896-4E0F-827C-A499E45733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9530240"/>
        <c:axId val="199534720"/>
      </c:barChart>
      <c:catAx>
        <c:axId val="1995302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95347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95347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Percentage</a:t>
                </a:r>
              </a:p>
            </c:rich>
          </c:tx>
          <c:layout>
            <c:manualLayout>
              <c:xMode val="edge"/>
              <c:yMode val="edge"/>
              <c:x val="4.0000048828184614E-2"/>
              <c:y val="0.4285720784587273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953024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7500106811653922"/>
          <c:y val="0.44099445754448752"/>
          <c:w val="0.10500012817398471"/>
          <c:h val="0.1801244967435232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11" r="0.75000000000000111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Yield Grade Comparison - Lamb</a:t>
            </a:r>
          </a:p>
        </c:rich>
      </c:tx>
      <c:layout>
        <c:manualLayout>
          <c:xMode val="edge"/>
          <c:yMode val="edge"/>
          <c:x val="0.2350002868655848"/>
          <c:y val="3.416154248584064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500018920921541"/>
          <c:y val="0.18944128105784397"/>
          <c:w val="0.69250084533794487"/>
          <c:h val="0.68323084971681158"/>
        </c:manualLayout>
      </c:layout>
      <c:barChart>
        <c:barDir val="col"/>
        <c:grouping val="clustered"/>
        <c:varyColors val="0"/>
        <c:ser>
          <c:idx val="0"/>
          <c:order val="0"/>
          <c:tx>
            <c:v>2023</c:v>
          </c:tx>
          <c:spPr>
            <a:solidFill>
              <a:srgbClr val="3333CC"/>
            </a:solidFill>
          </c:spPr>
          <c:invertIfNegative val="0"/>
          <c:cat>
            <c:strLit>
              <c:ptCount val="5"/>
              <c:pt idx="0">
                <c:v>YG 1</c:v>
              </c:pt>
              <c:pt idx="1">
                <c:v>YG 2</c:v>
              </c:pt>
              <c:pt idx="2">
                <c:v>YG 3</c:v>
              </c:pt>
              <c:pt idx="3">
                <c:v>YG 4</c:v>
              </c:pt>
              <c:pt idx="4">
                <c:v>YG 5</c:v>
              </c:pt>
            </c:strLit>
          </c:cat>
          <c:val>
            <c:numLit>
              <c:formatCode>0.0</c:formatCode>
              <c:ptCount val="5"/>
              <c:pt idx="0">
                <c:v>6.4857439857439845</c:v>
              </c:pt>
              <c:pt idx="1">
                <c:v>40.072765072765073</c:v>
              </c:pt>
              <c:pt idx="2">
                <c:v>35.395010395010388</c:v>
              </c:pt>
              <c:pt idx="3">
                <c:v>15.14082764082764</c:v>
              </c:pt>
              <c:pt idx="4">
                <c:v>2.9056529056529055</c:v>
              </c:pt>
            </c:numLit>
          </c:val>
          <c:extLst>
            <c:ext xmlns:c16="http://schemas.microsoft.com/office/drawing/2014/chart" uri="{C3380CC4-5D6E-409C-BE32-E72D297353CC}">
              <c16:uniqueId val="{00000000-249E-4106-9960-00B25082FCC7}"/>
            </c:ext>
          </c:extLst>
        </c:ser>
        <c:ser>
          <c:idx val="1"/>
          <c:order val="1"/>
          <c:tx>
            <c:v>2022</c:v>
          </c:tx>
          <c:invertIfNegative val="0"/>
          <c:cat>
            <c:strLit>
              <c:ptCount val="5"/>
              <c:pt idx="0">
                <c:v>YG 1</c:v>
              </c:pt>
              <c:pt idx="1">
                <c:v>YG 2</c:v>
              </c:pt>
              <c:pt idx="2">
                <c:v>YG 3</c:v>
              </c:pt>
              <c:pt idx="3">
                <c:v>YG 4</c:v>
              </c:pt>
              <c:pt idx="4">
                <c:v>YG 5</c:v>
              </c:pt>
            </c:strLit>
          </c:cat>
          <c:val>
            <c:numLit>
              <c:formatCode>0.0</c:formatCode>
              <c:ptCount val="5"/>
              <c:pt idx="0">
                <c:v>6.2</c:v>
              </c:pt>
              <c:pt idx="1">
                <c:v>32.200000000000003</c:v>
              </c:pt>
              <c:pt idx="2">
                <c:v>35.9</c:v>
              </c:pt>
              <c:pt idx="3">
                <c:v>19.2</c:v>
              </c:pt>
              <c:pt idx="4">
                <c:v>6.5</c:v>
              </c:pt>
            </c:numLit>
          </c:val>
          <c:extLst>
            <c:ext xmlns:c16="http://schemas.microsoft.com/office/drawing/2014/chart" uri="{C3380CC4-5D6E-409C-BE32-E72D297353CC}">
              <c16:uniqueId val="{00000001-249E-4106-9960-00B25082FCC7}"/>
            </c:ext>
          </c:extLst>
        </c:ser>
        <c:ser>
          <c:idx val="2"/>
          <c:order val="2"/>
          <c:tx>
            <c:v>2021</c:v>
          </c:tx>
          <c:spPr>
            <a:solidFill>
              <a:schemeClr val="accent4">
                <a:lumMod val="60000"/>
                <a:lumOff val="40000"/>
              </a:schemeClr>
            </a:solidFill>
          </c:spPr>
          <c:invertIfNegative val="0"/>
          <c:cat>
            <c:strLit>
              <c:ptCount val="5"/>
              <c:pt idx="0">
                <c:v>YG 1</c:v>
              </c:pt>
              <c:pt idx="1">
                <c:v>YG 2</c:v>
              </c:pt>
              <c:pt idx="2">
                <c:v>YG 3</c:v>
              </c:pt>
              <c:pt idx="3">
                <c:v>YG 4</c:v>
              </c:pt>
              <c:pt idx="4">
                <c:v>YG 5</c:v>
              </c:pt>
            </c:strLit>
          </c:cat>
          <c:val>
            <c:numLit>
              <c:formatCode>0.0</c:formatCode>
              <c:ptCount val="5"/>
              <c:pt idx="0">
                <c:v>5.9</c:v>
              </c:pt>
              <c:pt idx="1">
                <c:v>34.6</c:v>
              </c:pt>
              <c:pt idx="2">
                <c:v>41.6</c:v>
              </c:pt>
              <c:pt idx="3">
                <c:v>14.3</c:v>
              </c:pt>
              <c:pt idx="4">
                <c:v>3.5</c:v>
              </c:pt>
            </c:numLit>
          </c:val>
          <c:extLst>
            <c:ext xmlns:c16="http://schemas.microsoft.com/office/drawing/2014/chart" uri="{C3380CC4-5D6E-409C-BE32-E72D297353CC}">
              <c16:uniqueId val="{00000002-249E-4106-9960-00B25082FC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9819336"/>
        <c:axId val="199827912"/>
      </c:barChart>
      <c:catAx>
        <c:axId val="1998193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98279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98279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Percentage</a:t>
                </a:r>
              </a:p>
            </c:rich>
          </c:tx>
          <c:layout>
            <c:manualLayout>
              <c:xMode val="edge"/>
              <c:yMode val="edge"/>
              <c:x val="4.0000048828184614E-2"/>
              <c:y val="0.4285720784587273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981933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7500106811653922"/>
          <c:y val="0.44099445754448752"/>
          <c:w val="0.10500012817398471"/>
          <c:h val="0.1801244967435232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11" r="0.75000000000000111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Quality Grade Comparison - Veal</a:t>
            </a:r>
          </a:p>
        </c:rich>
      </c:tx>
      <c:layout>
        <c:manualLayout>
          <c:xMode val="edge"/>
          <c:yMode val="edge"/>
          <c:x val="0.2350002868655848"/>
          <c:y val="3.416154248584064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500018920921541"/>
          <c:y val="0.18944128105784397"/>
          <c:w val="0.69250084533794487"/>
          <c:h val="0.68323084971681158"/>
        </c:manualLayout>
      </c:layout>
      <c:barChart>
        <c:barDir val="col"/>
        <c:grouping val="clustered"/>
        <c:varyColors val="0"/>
        <c:ser>
          <c:idx val="0"/>
          <c:order val="0"/>
          <c:tx>
            <c:v>2023</c:v>
          </c:tx>
          <c:spPr>
            <a:solidFill>
              <a:srgbClr val="3333CC"/>
            </a:solidFill>
          </c:spPr>
          <c:invertIfNegative val="0"/>
          <c:cat>
            <c:strLit>
              <c:ptCount val="2"/>
              <c:pt idx="0">
                <c:v>Prime</c:v>
              </c:pt>
              <c:pt idx="1">
                <c:v>Choice</c:v>
              </c:pt>
            </c:strLit>
          </c:cat>
          <c:val>
            <c:numLit>
              <c:formatCode>0.0</c:formatCode>
              <c:ptCount val="2"/>
              <c:pt idx="0">
                <c:v>5.6949152542372881</c:v>
              </c:pt>
              <c:pt idx="1">
                <c:v>94.305084745762713</c:v>
              </c:pt>
            </c:numLit>
          </c:val>
          <c:extLst>
            <c:ext xmlns:c16="http://schemas.microsoft.com/office/drawing/2014/chart" uri="{C3380CC4-5D6E-409C-BE32-E72D297353CC}">
              <c16:uniqueId val="{00000000-F89A-4CB7-8E88-A55DBBAAFF9A}"/>
            </c:ext>
          </c:extLst>
        </c:ser>
        <c:ser>
          <c:idx val="1"/>
          <c:order val="1"/>
          <c:tx>
            <c:v>2022</c:v>
          </c:tx>
          <c:invertIfNegative val="0"/>
          <c:cat>
            <c:strLit>
              <c:ptCount val="2"/>
              <c:pt idx="0">
                <c:v>Prime</c:v>
              </c:pt>
              <c:pt idx="1">
                <c:v>Choice</c:v>
              </c:pt>
            </c:strLit>
          </c:cat>
          <c:val>
            <c:numLit>
              <c:formatCode>0.0</c:formatCode>
              <c:ptCount val="2"/>
              <c:pt idx="0">
                <c:v>4.8</c:v>
              </c:pt>
              <c:pt idx="1">
                <c:v>95.2</c:v>
              </c:pt>
            </c:numLit>
          </c:val>
          <c:extLst>
            <c:ext xmlns:c16="http://schemas.microsoft.com/office/drawing/2014/chart" uri="{C3380CC4-5D6E-409C-BE32-E72D297353CC}">
              <c16:uniqueId val="{00000001-F89A-4CB7-8E88-A55DBBAAFF9A}"/>
            </c:ext>
          </c:extLst>
        </c:ser>
        <c:ser>
          <c:idx val="2"/>
          <c:order val="2"/>
          <c:tx>
            <c:v>2021</c:v>
          </c:tx>
          <c:spPr>
            <a:solidFill>
              <a:schemeClr val="accent4">
                <a:lumMod val="60000"/>
                <a:lumOff val="40000"/>
              </a:schemeClr>
            </a:solidFill>
          </c:spPr>
          <c:invertIfNegative val="0"/>
          <c:cat>
            <c:strLit>
              <c:ptCount val="2"/>
              <c:pt idx="0">
                <c:v>Prime</c:v>
              </c:pt>
              <c:pt idx="1">
                <c:v>Choice</c:v>
              </c:pt>
            </c:strLit>
          </c:cat>
          <c:val>
            <c:numLit>
              <c:formatCode>0.0</c:formatCode>
              <c:ptCount val="2"/>
              <c:pt idx="0">
                <c:v>3.4</c:v>
              </c:pt>
              <c:pt idx="1">
                <c:v>96.6</c:v>
              </c:pt>
            </c:numLit>
          </c:val>
          <c:extLst>
            <c:ext xmlns:c16="http://schemas.microsoft.com/office/drawing/2014/chart" uri="{C3380CC4-5D6E-409C-BE32-E72D297353CC}">
              <c16:uniqueId val="{00000002-F89A-4CB7-8E88-A55DBBAAFF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9545224"/>
        <c:axId val="199545616"/>
      </c:barChart>
      <c:catAx>
        <c:axId val="1995452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95456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95456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Percentage</a:t>
                </a:r>
              </a:p>
            </c:rich>
          </c:tx>
          <c:layout>
            <c:manualLayout>
              <c:xMode val="edge"/>
              <c:yMode val="edge"/>
              <c:x val="4.0000048828184614E-2"/>
              <c:y val="0.4285720784587273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954522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7500106811653922"/>
          <c:y val="0.44099445754448752"/>
          <c:w val="0.10500012817398471"/>
          <c:h val="0.1801244967435232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11" r="0.75000000000000111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99060</xdr:colOff>
      <xdr:row>99</xdr:row>
      <xdr:rowOff>45720</xdr:rowOff>
    </xdr:from>
    <xdr:to>
      <xdr:col>4</xdr:col>
      <xdr:colOff>401955</xdr:colOff>
      <xdr:row>115</xdr:row>
      <xdr:rowOff>64770</xdr:rowOff>
    </xdr:to>
    <xdr:graphicFrame macro="">
      <xdr:nvGraphicFramePr>
        <xdr:cNvPr id="3" name="Chart 2" descr="Beef Quality Grade Comparison">
          <a:extLst>
            <a:ext uri="{FF2B5EF4-FFF2-40B4-BE49-F238E27FC236}">
              <a16:creationId xmlns:a16="http://schemas.microsoft.com/office/drawing/2014/main" id="{05E90793-B2C7-4E1E-A00F-C1810A6B102F}"/>
            </a:ext>
            <a:ext uri="{C183D7F6-B498-43B3-948B-1728B52AA6E4}">
              <adec:decorative xmlns:adec="http://schemas.microsoft.com/office/drawing/2017/decorative" val="0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53340</xdr:colOff>
      <xdr:row>119</xdr:row>
      <xdr:rowOff>53340</xdr:rowOff>
    </xdr:from>
    <xdr:to>
      <xdr:col>4</xdr:col>
      <xdr:colOff>363855</xdr:colOff>
      <xdr:row>135</xdr:row>
      <xdr:rowOff>72390</xdr:rowOff>
    </xdr:to>
    <xdr:graphicFrame macro="">
      <xdr:nvGraphicFramePr>
        <xdr:cNvPr id="4" name="Chart 3" descr="Beef Yield Grade Comparison">
          <a:extLst>
            <a:ext uri="{FF2B5EF4-FFF2-40B4-BE49-F238E27FC236}">
              <a16:creationId xmlns:a16="http://schemas.microsoft.com/office/drawing/2014/main" id="{F9E06BC6-2AB7-43FE-B1C9-D0E5096F95E8}"/>
            </a:ext>
            <a:ext uri="{C183D7F6-B498-43B3-948B-1728B52AA6E4}">
              <adec:decorative xmlns:adec="http://schemas.microsoft.com/office/drawing/2017/decorative" val="0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76200</xdr:colOff>
      <xdr:row>139</xdr:row>
      <xdr:rowOff>76200</xdr:rowOff>
    </xdr:from>
    <xdr:to>
      <xdr:col>5</xdr:col>
      <xdr:colOff>38101</xdr:colOff>
      <xdr:row>156</xdr:row>
      <xdr:rowOff>74296</xdr:rowOff>
    </xdr:to>
    <xdr:graphicFrame macro="">
      <xdr:nvGraphicFramePr>
        <xdr:cNvPr id="5" name="Chart 4" descr="Lamb Quality Grade Comparison">
          <a:extLst>
            <a:ext uri="{FF2B5EF4-FFF2-40B4-BE49-F238E27FC236}">
              <a16:creationId xmlns:a16="http://schemas.microsoft.com/office/drawing/2014/main" id="{E7B7296A-A8A2-49B5-B950-B67CBD12E753}"/>
            </a:ext>
            <a:ext uri="{C183D7F6-B498-43B3-948B-1728B52AA6E4}">
              <adec:decorative xmlns:adec="http://schemas.microsoft.com/office/drawing/2017/decorative" val="0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83820</xdr:colOff>
      <xdr:row>160</xdr:row>
      <xdr:rowOff>106680</xdr:rowOff>
    </xdr:from>
    <xdr:to>
      <xdr:col>4</xdr:col>
      <xdr:colOff>508635</xdr:colOff>
      <xdr:row>177</xdr:row>
      <xdr:rowOff>102870</xdr:rowOff>
    </xdr:to>
    <xdr:graphicFrame macro="">
      <xdr:nvGraphicFramePr>
        <xdr:cNvPr id="6" name="Chart 5" descr="Lamb Yield Grade Comparison">
          <a:extLst>
            <a:ext uri="{FF2B5EF4-FFF2-40B4-BE49-F238E27FC236}">
              <a16:creationId xmlns:a16="http://schemas.microsoft.com/office/drawing/2014/main" id="{C063BADF-B5C1-490E-802F-8D97CB6281C2}"/>
            </a:ext>
            <a:ext uri="{C183D7F6-B498-43B3-948B-1728B52AA6E4}">
              <adec:decorative xmlns:adec="http://schemas.microsoft.com/office/drawing/2017/decorative" val="0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68580</xdr:colOff>
      <xdr:row>181</xdr:row>
      <xdr:rowOff>83820</xdr:rowOff>
    </xdr:from>
    <xdr:to>
      <xdr:col>4</xdr:col>
      <xdr:colOff>563880</xdr:colOff>
      <xdr:row>195</xdr:row>
      <xdr:rowOff>49530</xdr:rowOff>
    </xdr:to>
    <xdr:graphicFrame macro="">
      <xdr:nvGraphicFramePr>
        <xdr:cNvPr id="9" name="Chart 8" descr="Veal Quality Grade Comparison">
          <a:extLst>
            <a:ext uri="{FF2B5EF4-FFF2-40B4-BE49-F238E27FC236}">
              <a16:creationId xmlns:a16="http://schemas.microsoft.com/office/drawing/2014/main" id="{D940E4B0-6061-435F-88C1-2C40537E0AE2}"/>
            </a:ext>
            <a:ext uri="{C183D7F6-B498-43B3-948B-1728B52AA6E4}">
              <adec:decorative xmlns:adec="http://schemas.microsoft.com/office/drawing/2017/decorative" val="0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C30AA7-AB3F-4234-AE80-41FB01887BF8}">
  <dimension ref="A1:K181"/>
  <sheetViews>
    <sheetView tabSelected="1" topLeftCell="A54" zoomScaleNormal="100" workbookViewId="0">
      <selection activeCell="H88" sqref="H88"/>
    </sheetView>
  </sheetViews>
  <sheetFormatPr defaultRowHeight="13.8" x14ac:dyDescent="0.25"/>
  <cols>
    <col min="1" max="1" width="18.5" customWidth="1"/>
    <col min="2" max="2" width="9.8984375" bestFit="1" customWidth="1"/>
    <col min="3" max="3" width="8.8984375" customWidth="1"/>
    <col min="4" max="4" width="9.8984375" bestFit="1" customWidth="1"/>
    <col min="7" max="7" width="13.59765625" customWidth="1"/>
    <col min="8" max="8" width="17" customWidth="1"/>
    <col min="9" max="9" width="15.69921875" customWidth="1"/>
    <col min="10" max="10" width="18.69921875" customWidth="1"/>
    <col min="11" max="11" width="14.8984375" customWidth="1"/>
    <col min="12" max="12" width="14.69921875" customWidth="1"/>
    <col min="13" max="13" width="9.8984375" bestFit="1" customWidth="1"/>
  </cols>
  <sheetData>
    <row r="1" spans="1:11" x14ac:dyDescent="0.25">
      <c r="A1" s="1" t="s">
        <v>45</v>
      </c>
      <c r="B1" s="2"/>
    </row>
    <row r="3" spans="1:11" x14ac:dyDescent="0.25">
      <c r="A3" t="s">
        <v>0</v>
      </c>
      <c r="B3" s="3" t="s">
        <v>46</v>
      </c>
      <c r="C3" s="10" t="s">
        <v>1</v>
      </c>
      <c r="D3" s="9" t="s">
        <v>47</v>
      </c>
    </row>
    <row r="4" spans="1:11" x14ac:dyDescent="0.25">
      <c r="B4" s="3"/>
      <c r="D4" s="3"/>
    </row>
    <row r="5" spans="1:11" ht="14.4" customHeight="1" x14ac:dyDescent="0.25">
      <c r="A5" s="1" t="s">
        <v>2</v>
      </c>
    </row>
    <row r="6" spans="1:11" s="4" customFormat="1" ht="41.4" x14ac:dyDescent="0.25">
      <c r="A6" s="7" t="s">
        <v>3</v>
      </c>
      <c r="B6" s="8" t="s">
        <v>4</v>
      </c>
      <c r="C6" s="8" t="s">
        <v>5</v>
      </c>
      <c r="D6" s="8" t="s">
        <v>6</v>
      </c>
      <c r="E6" s="8" t="s">
        <v>7</v>
      </c>
      <c r="F6" s="8" t="s">
        <v>8</v>
      </c>
      <c r="G6" s="8" t="s">
        <v>9</v>
      </c>
      <c r="H6" s="8" t="s">
        <v>10</v>
      </c>
      <c r="I6" s="7" t="s">
        <v>11</v>
      </c>
      <c r="J6" s="7" t="s">
        <v>12</v>
      </c>
    </row>
    <row r="7" spans="1:11" x14ac:dyDescent="0.25">
      <c r="A7" s="1" t="s">
        <v>14</v>
      </c>
      <c r="B7" s="11">
        <v>51.565140800803334</v>
      </c>
      <c r="C7" s="11">
        <v>2524.8825960533704</v>
      </c>
      <c r="D7" s="11">
        <v>20218.05845187989</v>
      </c>
      <c r="E7" s="11">
        <v>12434.436145737576</v>
      </c>
      <c r="F7" s="11">
        <v>5229.7908591130536</v>
      </c>
      <c r="G7" s="11">
        <v>171025.28830759073</v>
      </c>
      <c r="H7" s="11">
        <v>211484.02150117542</v>
      </c>
      <c r="I7" s="12">
        <v>0.10374182187882336</v>
      </c>
      <c r="J7" s="12">
        <v>9.8138477962354795E-2</v>
      </c>
    </row>
    <row r="8" spans="1:11" x14ac:dyDescent="0.25">
      <c r="A8" s="1" t="s">
        <v>15</v>
      </c>
      <c r="B8" s="11">
        <v>4007.6065569747152</v>
      </c>
      <c r="C8" s="11">
        <v>46129.994030080059</v>
      </c>
      <c r="D8" s="11">
        <v>151146.47420308454</v>
      </c>
      <c r="E8" s="11">
        <v>54530.588722646018</v>
      </c>
      <c r="F8" s="11">
        <v>14078.188090212307</v>
      </c>
      <c r="G8" s="11">
        <v>1256172.0624872188</v>
      </c>
      <c r="H8" s="11">
        <v>1526064.9140902164</v>
      </c>
      <c r="I8" s="12">
        <v>0.74859912994509237</v>
      </c>
      <c r="J8" s="12">
        <v>0.70816550053041816</v>
      </c>
    </row>
    <row r="9" spans="1:11" x14ac:dyDescent="0.25">
      <c r="A9" s="1" t="s">
        <v>16</v>
      </c>
      <c r="B9" s="11">
        <v>3469.3388591417679</v>
      </c>
      <c r="C9" s="11">
        <v>17359.35941801079</v>
      </c>
      <c r="D9" s="11">
        <v>21571.417235002726</v>
      </c>
      <c r="E9" s="11">
        <v>3522.7133031285643</v>
      </c>
      <c r="F9" s="11">
        <v>790.6654922789844</v>
      </c>
      <c r="G9" s="11">
        <v>248885.03231043174</v>
      </c>
      <c r="H9" s="11">
        <v>295598.52661799459</v>
      </c>
      <c r="I9" s="12">
        <v>0.14500353018810067</v>
      </c>
      <c r="J9" s="12">
        <v>0.13717154272122339</v>
      </c>
    </row>
    <row r="10" spans="1:11" x14ac:dyDescent="0.25">
      <c r="A10" s="1" t="s">
        <v>17</v>
      </c>
      <c r="B10" s="11">
        <v>21.711638231917188</v>
      </c>
      <c r="C10" s="11">
        <v>51.565140800803334</v>
      </c>
      <c r="D10" s="11">
        <v>61.516308323765379</v>
      </c>
      <c r="E10" s="11">
        <v>26.234896196899939</v>
      </c>
      <c r="F10" s="11">
        <v>8.141864336968947</v>
      </c>
      <c r="G10" s="11">
        <v>0.90465159299654962</v>
      </c>
      <c r="H10" s="11">
        <v>170.07449948335133</v>
      </c>
      <c r="I10" s="12">
        <v>8.3428706841730859E-5</v>
      </c>
      <c r="J10" s="12">
        <v>7.8922522850799075E-5</v>
      </c>
    </row>
    <row r="11" spans="1:11" x14ac:dyDescent="0.25">
      <c r="A11" s="1" t="s">
        <v>18</v>
      </c>
      <c r="B11" s="11">
        <v>0.62720000000000009</v>
      </c>
      <c r="C11" s="11">
        <v>13.171200000000001</v>
      </c>
      <c r="D11" s="11">
        <v>165.58080000000001</v>
      </c>
      <c r="E11" s="11">
        <v>102.8608</v>
      </c>
      <c r="F11" s="11">
        <v>8.1536000000000008</v>
      </c>
      <c r="G11" s="11">
        <v>0</v>
      </c>
      <c r="H11" s="11">
        <v>290.39359999999999</v>
      </c>
      <c r="I11" s="12">
        <v>2.0546537908362441E-4</v>
      </c>
      <c r="J11" s="12"/>
      <c r="K11" s="13"/>
    </row>
    <row r="12" spans="1:11" x14ac:dyDescent="0.25">
      <c r="A12" s="1" t="s">
        <v>19</v>
      </c>
      <c r="B12" s="11">
        <v>66.483200000000011</v>
      </c>
      <c r="C12" s="11">
        <v>614.65599999999995</v>
      </c>
      <c r="D12" s="11">
        <v>1990.7328</v>
      </c>
      <c r="E12" s="11">
        <v>642.88</v>
      </c>
      <c r="F12" s="11">
        <v>29.478400000000001</v>
      </c>
      <c r="G12" s="11">
        <v>0.62720000000000009</v>
      </c>
      <c r="H12" s="11">
        <v>3344.8575999999998</v>
      </c>
      <c r="I12" s="12">
        <v>2.3666239020582484E-3</v>
      </c>
      <c r="J12" s="12"/>
      <c r="K12" s="13"/>
    </row>
    <row r="13" spans="1:11" x14ac:dyDescent="0.25">
      <c r="A13" s="1" t="s">
        <v>20</v>
      </c>
      <c r="B13" s="11">
        <v>0</v>
      </c>
      <c r="C13" s="11">
        <v>0</v>
      </c>
      <c r="D13" s="11">
        <v>0</v>
      </c>
      <c r="E13" s="11">
        <v>0</v>
      </c>
      <c r="F13" s="11">
        <v>0</v>
      </c>
      <c r="G13" s="11">
        <v>0</v>
      </c>
      <c r="H13" s="11">
        <v>0</v>
      </c>
      <c r="I13" s="12">
        <v>0</v>
      </c>
      <c r="J13" s="12"/>
      <c r="K13" s="13"/>
    </row>
    <row r="14" spans="1:11" x14ac:dyDescent="0.25">
      <c r="A14" s="1" t="s">
        <v>21</v>
      </c>
      <c r="B14" s="11">
        <v>0</v>
      </c>
      <c r="C14" s="11">
        <v>0</v>
      </c>
      <c r="D14" s="11">
        <v>0</v>
      </c>
      <c r="E14" s="11">
        <v>0</v>
      </c>
      <c r="F14" s="11">
        <v>0</v>
      </c>
      <c r="G14" s="11">
        <v>0</v>
      </c>
      <c r="H14" s="11">
        <v>0</v>
      </c>
      <c r="I14" s="12">
        <v>0</v>
      </c>
      <c r="J14" s="12"/>
      <c r="K14" s="13"/>
    </row>
    <row r="15" spans="1:11" x14ac:dyDescent="0.25">
      <c r="A15" s="1" t="s">
        <v>22</v>
      </c>
      <c r="B15" s="11">
        <v>474.94208632318856</v>
      </c>
      <c r="C15" s="11">
        <v>1838.2520369689889</v>
      </c>
      <c r="D15" s="11">
        <v>3483.8132846297126</v>
      </c>
      <c r="E15" s="11">
        <v>826.85155599884638</v>
      </c>
      <c r="F15" s="11">
        <v>322.05596710677167</v>
      </c>
      <c r="G15" s="11"/>
      <c r="H15" s="11"/>
      <c r="I15" s="13"/>
      <c r="J15" s="13"/>
      <c r="K15" s="13"/>
    </row>
    <row r="16" spans="1:11" x14ac:dyDescent="0.25">
      <c r="A16" s="1" t="s">
        <v>13</v>
      </c>
      <c r="B16" s="14">
        <v>8092.2746814723923</v>
      </c>
      <c r="C16" s="14">
        <v>68531.880421914015</v>
      </c>
      <c r="D16" s="14">
        <v>198637.59308292065</v>
      </c>
      <c r="E16" s="14">
        <v>72086.5654237079</v>
      </c>
      <c r="F16" s="14">
        <v>20466.474273048087</v>
      </c>
      <c r="G16" s="11"/>
      <c r="H16" s="11"/>
      <c r="I16" s="13"/>
      <c r="J16" s="13"/>
      <c r="K16" s="13"/>
    </row>
    <row r="18" spans="1:10" ht="27.6" x14ac:dyDescent="0.25">
      <c r="A18" s="7" t="s">
        <v>23</v>
      </c>
      <c r="B18" s="15">
        <v>2.2000949793364796E-2</v>
      </c>
      <c r="C18" s="15">
        <v>0.18632171049006849</v>
      </c>
      <c r="D18" s="15">
        <v>0.54004787090309214</v>
      </c>
      <c r="E18" s="15">
        <v>0.19598604460304059</v>
      </c>
      <c r="F18" s="15">
        <v>5.5643424210434028E-2</v>
      </c>
    </row>
    <row r="21" spans="1:10" x14ac:dyDescent="0.25">
      <c r="A21" s="1" t="s">
        <v>30</v>
      </c>
    </row>
    <row r="22" spans="1:10" ht="27.6" x14ac:dyDescent="0.25">
      <c r="A22" s="7" t="s">
        <v>3</v>
      </c>
      <c r="B22" s="8" t="s">
        <v>4</v>
      </c>
      <c r="C22" s="8" t="s">
        <v>5</v>
      </c>
      <c r="D22" s="8" t="s">
        <v>6</v>
      </c>
      <c r="E22" s="8" t="s">
        <v>7</v>
      </c>
      <c r="F22" s="8" t="s">
        <v>8</v>
      </c>
      <c r="G22" s="8" t="s">
        <v>10</v>
      </c>
      <c r="H22" s="7" t="s">
        <v>11</v>
      </c>
      <c r="J22" s="7"/>
    </row>
    <row r="23" spans="1:10" x14ac:dyDescent="0.25">
      <c r="A23" s="1" t="s">
        <v>14</v>
      </c>
      <c r="B23" s="5">
        <v>11.76</v>
      </c>
      <c r="C23" s="5">
        <v>115.38</v>
      </c>
      <c r="D23" s="5">
        <v>205.14</v>
      </c>
      <c r="E23" s="5">
        <v>126.96</v>
      </c>
      <c r="F23" s="5">
        <v>43.14</v>
      </c>
      <c r="G23" s="5">
        <v>502.37999999999994</v>
      </c>
      <c r="H23" s="16">
        <v>0.10361597861597861</v>
      </c>
      <c r="J23" s="6"/>
    </row>
    <row r="24" spans="1:10" x14ac:dyDescent="0.25">
      <c r="A24" s="1" t="s">
        <v>15</v>
      </c>
      <c r="B24" s="5">
        <v>302.7</v>
      </c>
      <c r="C24" s="5">
        <v>1827.54</v>
      </c>
      <c r="D24" s="5">
        <v>1510.98</v>
      </c>
      <c r="E24" s="5">
        <v>607.14</v>
      </c>
      <c r="F24" s="5">
        <v>97.74</v>
      </c>
      <c r="G24" s="5">
        <v>4346.0999999999995</v>
      </c>
      <c r="H24" s="16">
        <v>0.8963840213840214</v>
      </c>
      <c r="J24" s="6"/>
    </row>
    <row r="25" spans="1:10" x14ac:dyDescent="0.25">
      <c r="A25" s="1" t="s">
        <v>31</v>
      </c>
      <c r="B25" s="5">
        <v>0</v>
      </c>
      <c r="C25" s="5">
        <v>0</v>
      </c>
      <c r="D25" s="5">
        <v>0</v>
      </c>
      <c r="E25" s="5">
        <v>0</v>
      </c>
      <c r="F25" s="5">
        <v>0</v>
      </c>
      <c r="G25" s="5">
        <v>0</v>
      </c>
      <c r="H25" s="16">
        <v>0</v>
      </c>
      <c r="J25" s="6"/>
    </row>
    <row r="26" spans="1:10" x14ac:dyDescent="0.25">
      <c r="A26" s="1" t="s">
        <v>19</v>
      </c>
      <c r="B26" s="5">
        <v>0</v>
      </c>
      <c r="C26" s="5">
        <v>0</v>
      </c>
      <c r="D26" s="5">
        <v>0</v>
      </c>
      <c r="E26" s="5">
        <v>0</v>
      </c>
      <c r="F26" s="5">
        <v>0</v>
      </c>
      <c r="G26" s="5">
        <v>0</v>
      </c>
      <c r="H26" s="16">
        <v>0</v>
      </c>
      <c r="J26" s="6"/>
    </row>
    <row r="27" spans="1:10" x14ac:dyDescent="0.25">
      <c r="A27" s="1" t="s">
        <v>32</v>
      </c>
      <c r="B27" s="5">
        <v>0</v>
      </c>
      <c r="C27" s="5">
        <v>0</v>
      </c>
      <c r="D27" s="5">
        <v>0</v>
      </c>
      <c r="E27" s="5">
        <v>0</v>
      </c>
      <c r="F27" s="5">
        <v>0</v>
      </c>
      <c r="G27" s="5">
        <v>0</v>
      </c>
      <c r="H27" s="16">
        <v>0</v>
      </c>
      <c r="J27" s="6"/>
    </row>
    <row r="28" spans="1:10" x14ac:dyDescent="0.25">
      <c r="A28" s="1"/>
    </row>
    <row r="29" spans="1:10" x14ac:dyDescent="0.25">
      <c r="A29" s="1" t="s">
        <v>13</v>
      </c>
      <c r="B29" s="5">
        <v>314.45999999999998</v>
      </c>
      <c r="C29" s="5">
        <v>1942.92</v>
      </c>
      <c r="D29" s="5">
        <v>1716.12</v>
      </c>
      <c r="E29" s="5">
        <v>734.1</v>
      </c>
      <c r="F29" s="5">
        <v>140.88</v>
      </c>
    </row>
    <row r="31" spans="1:10" ht="27.6" x14ac:dyDescent="0.25">
      <c r="A31" s="7" t="s">
        <v>23</v>
      </c>
      <c r="B31" s="6">
        <v>6.4857439857439844E-2</v>
      </c>
      <c r="C31" s="6">
        <v>0.40072765072765071</v>
      </c>
      <c r="D31" s="6">
        <v>0.3539501039501039</v>
      </c>
      <c r="E31" s="6">
        <v>0.15140827640827639</v>
      </c>
      <c r="F31" s="6">
        <v>2.9056529056529053E-2</v>
      </c>
    </row>
    <row r="34" spans="1:6" x14ac:dyDescent="0.25">
      <c r="A34" s="1" t="s">
        <v>34</v>
      </c>
    </row>
    <row r="35" spans="1:6" ht="41.4" x14ac:dyDescent="0.25">
      <c r="A35" s="7" t="s">
        <v>3</v>
      </c>
      <c r="B35" s="8" t="s">
        <v>35</v>
      </c>
      <c r="C35" s="8" t="s">
        <v>36</v>
      </c>
      <c r="D35" s="8"/>
      <c r="E35" s="8"/>
      <c r="F35" s="8"/>
    </row>
    <row r="36" spans="1:6" x14ac:dyDescent="0.25">
      <c r="A36" s="1" t="s">
        <v>14</v>
      </c>
      <c r="B36" s="5">
        <v>116.256</v>
      </c>
      <c r="C36" s="16">
        <v>5.6949152542372879E-2</v>
      </c>
      <c r="D36" s="5"/>
      <c r="E36" s="5"/>
      <c r="F36" s="5"/>
    </row>
    <row r="37" spans="1:6" x14ac:dyDescent="0.25">
      <c r="A37" s="1" t="s">
        <v>15</v>
      </c>
      <c r="B37" s="5">
        <v>1925.144</v>
      </c>
      <c r="C37" s="16">
        <v>0.94305084745762713</v>
      </c>
      <c r="D37" s="5"/>
      <c r="E37" s="5"/>
      <c r="F37" s="5"/>
    </row>
    <row r="38" spans="1:6" x14ac:dyDescent="0.25">
      <c r="A38" s="1" t="s">
        <v>31</v>
      </c>
      <c r="B38" s="5">
        <v>0</v>
      </c>
      <c r="C38" s="16">
        <v>0</v>
      </c>
      <c r="D38" s="5"/>
      <c r="E38" s="5"/>
      <c r="F38" s="5"/>
    </row>
    <row r="39" spans="1:6" x14ac:dyDescent="0.25">
      <c r="A39" s="1" t="s">
        <v>17</v>
      </c>
      <c r="B39" s="5">
        <v>0</v>
      </c>
      <c r="C39" s="16">
        <v>0</v>
      </c>
      <c r="D39" s="5"/>
      <c r="E39" s="5"/>
      <c r="F39" s="5"/>
    </row>
    <row r="40" spans="1:6" x14ac:dyDescent="0.25">
      <c r="A40" s="1" t="s">
        <v>19</v>
      </c>
      <c r="B40" s="5">
        <v>0</v>
      </c>
      <c r="C40" s="16">
        <v>0</v>
      </c>
      <c r="D40" s="5"/>
      <c r="E40" s="5"/>
      <c r="F40" s="5"/>
    </row>
    <row r="42" spans="1:6" x14ac:dyDescent="0.25">
      <c r="A42" t="s">
        <v>42</v>
      </c>
    </row>
    <row r="45" spans="1:6" x14ac:dyDescent="0.25">
      <c r="A45" t="s">
        <v>29</v>
      </c>
    </row>
    <row r="46" spans="1:6" x14ac:dyDescent="0.25">
      <c r="A46" s="6">
        <v>0.94677767315412609</v>
      </c>
      <c r="B46" t="s">
        <v>24</v>
      </c>
    </row>
    <row r="47" spans="1:6" x14ac:dyDescent="0.25">
      <c r="A47" s="6">
        <v>9.3422242423949371E-3</v>
      </c>
      <c r="B47" t="s">
        <v>25</v>
      </c>
    </row>
    <row r="48" spans="1:6" x14ac:dyDescent="0.25">
      <c r="A48" s="6">
        <v>0.80339539365969426</v>
      </c>
      <c r="B48" t="s">
        <v>26</v>
      </c>
    </row>
    <row r="49" spans="1:10" x14ac:dyDescent="0.25">
      <c r="A49" s="6">
        <v>0.94355444373684716</v>
      </c>
      <c r="B49" t="s">
        <v>27</v>
      </c>
    </row>
    <row r="50" spans="1:10" x14ac:dyDescent="0.25">
      <c r="A50" s="6">
        <v>0.16899663026015468</v>
      </c>
      <c r="B50" t="s">
        <v>28</v>
      </c>
    </row>
    <row r="51" spans="1:10" x14ac:dyDescent="0.25">
      <c r="A51" s="6">
        <v>0.44358079177919768</v>
      </c>
      <c r="B51" t="s">
        <v>33</v>
      </c>
    </row>
    <row r="52" spans="1:10" x14ac:dyDescent="0.25">
      <c r="A52" s="6">
        <v>0.45088074586374233</v>
      </c>
      <c r="B52" t="s">
        <v>37</v>
      </c>
    </row>
    <row r="55" spans="1:10" x14ac:dyDescent="0.25">
      <c r="A55" s="1" t="s">
        <v>44</v>
      </c>
      <c r="B55" s="2"/>
    </row>
    <row r="57" spans="1:10" x14ac:dyDescent="0.25">
      <c r="A57" t="s">
        <v>0</v>
      </c>
      <c r="B57" s="3" t="str">
        <f>B3</f>
        <v>11/26/2023</v>
      </c>
      <c r="C57" t="s">
        <v>1</v>
      </c>
      <c r="D57" s="3" t="str">
        <f>D3</f>
        <v>12/30/2023</v>
      </c>
    </row>
    <row r="58" spans="1:10" ht="14.4" customHeight="1" x14ac:dyDescent="0.25">
      <c r="A58" s="4"/>
    </row>
    <row r="59" spans="1:10" ht="14.4" customHeight="1" x14ac:dyDescent="0.25">
      <c r="A59" s="1" t="s">
        <v>2</v>
      </c>
    </row>
    <row r="60" spans="1:10" s="4" customFormat="1" ht="41.4" x14ac:dyDescent="0.25">
      <c r="A60" s="7" t="s">
        <v>3</v>
      </c>
      <c r="B60" s="8" t="s">
        <v>4</v>
      </c>
      <c r="C60" s="8" t="s">
        <v>5</v>
      </c>
      <c r="D60" s="8" t="s">
        <v>6</v>
      </c>
      <c r="E60" s="8" t="s">
        <v>7</v>
      </c>
      <c r="F60" s="8" t="s">
        <v>8</v>
      </c>
      <c r="G60" s="8" t="s">
        <v>9</v>
      </c>
      <c r="H60" s="8" t="s">
        <v>10</v>
      </c>
      <c r="I60" s="7" t="s">
        <v>11</v>
      </c>
      <c r="J60" s="7" t="s">
        <v>12</v>
      </c>
    </row>
    <row r="61" spans="1:10" x14ac:dyDescent="0.25">
      <c r="A61" s="1" t="s">
        <v>14</v>
      </c>
      <c r="B61" s="5">
        <v>57</v>
      </c>
      <c r="C61" s="5">
        <v>2791</v>
      </c>
      <c r="D61" s="5">
        <v>22349</v>
      </c>
      <c r="E61" s="5">
        <v>13745</v>
      </c>
      <c r="F61" s="5">
        <v>5781</v>
      </c>
      <c r="G61" s="5">
        <v>189051</v>
      </c>
      <c r="H61" s="5">
        <v>233774</v>
      </c>
      <c r="I61" s="16">
        <v>0.10374182187882336</v>
      </c>
      <c r="J61" s="16">
        <v>9.8138477962354795E-2</v>
      </c>
    </row>
    <row r="62" spans="1:10" x14ac:dyDescent="0.25">
      <c r="A62" s="1" t="s">
        <v>15</v>
      </c>
      <c r="B62" s="5">
        <v>4430</v>
      </c>
      <c r="C62" s="5">
        <v>50992</v>
      </c>
      <c r="D62" s="5">
        <v>167077</v>
      </c>
      <c r="E62" s="5">
        <v>60278</v>
      </c>
      <c r="F62" s="5">
        <v>15562</v>
      </c>
      <c r="G62" s="5">
        <v>1388570</v>
      </c>
      <c r="H62" s="5">
        <v>1686909</v>
      </c>
      <c r="I62" s="16">
        <v>0.74859912994509237</v>
      </c>
      <c r="J62" s="16">
        <v>0.70816550053041816</v>
      </c>
    </row>
    <row r="63" spans="1:10" x14ac:dyDescent="0.25">
      <c r="A63" s="1" t="s">
        <v>16</v>
      </c>
      <c r="B63" s="5">
        <v>3835</v>
      </c>
      <c r="C63" s="5">
        <v>19189</v>
      </c>
      <c r="D63" s="5">
        <v>23845</v>
      </c>
      <c r="E63" s="5">
        <v>3894</v>
      </c>
      <c r="F63" s="5">
        <v>874</v>
      </c>
      <c r="G63" s="5">
        <v>275117</v>
      </c>
      <c r="H63" s="5">
        <v>326754</v>
      </c>
      <c r="I63" s="16">
        <v>0.14500353018810067</v>
      </c>
      <c r="J63" s="16">
        <v>0.13717154272122339</v>
      </c>
    </row>
    <row r="64" spans="1:10" x14ac:dyDescent="0.25">
      <c r="A64" s="1" t="s">
        <v>17</v>
      </c>
      <c r="B64" s="5">
        <v>24</v>
      </c>
      <c r="C64" s="5">
        <v>57</v>
      </c>
      <c r="D64" s="5">
        <v>68</v>
      </c>
      <c r="E64" s="5">
        <v>29</v>
      </c>
      <c r="F64" s="5">
        <v>9</v>
      </c>
      <c r="G64" s="5">
        <v>1</v>
      </c>
      <c r="H64" s="5">
        <v>188</v>
      </c>
      <c r="I64" s="16">
        <v>8.3428706841730859E-5</v>
      </c>
      <c r="J64" s="16">
        <v>7.8922522850799075E-5</v>
      </c>
    </row>
    <row r="65" spans="1:10" x14ac:dyDescent="0.25">
      <c r="A65" s="1" t="s">
        <v>18</v>
      </c>
      <c r="B65" s="5">
        <v>1</v>
      </c>
      <c r="C65" s="5">
        <v>21</v>
      </c>
      <c r="D65" s="5">
        <v>264</v>
      </c>
      <c r="E65" s="5">
        <v>164</v>
      </c>
      <c r="F65" s="5">
        <v>13</v>
      </c>
      <c r="G65" s="5">
        <v>0</v>
      </c>
      <c r="H65" s="5">
        <v>463</v>
      </c>
      <c r="I65" s="16">
        <v>2.0546537908362441E-4</v>
      </c>
      <c r="J65" s="16"/>
    </row>
    <row r="66" spans="1:10" x14ac:dyDescent="0.25">
      <c r="A66" s="1" t="s">
        <v>19</v>
      </c>
      <c r="B66" s="5">
        <v>106</v>
      </c>
      <c r="C66" s="5">
        <v>980</v>
      </c>
      <c r="D66" s="5">
        <v>3174</v>
      </c>
      <c r="E66" s="5">
        <v>1025</v>
      </c>
      <c r="F66" s="5">
        <v>47</v>
      </c>
      <c r="G66" s="5">
        <v>1</v>
      </c>
      <c r="H66" s="5">
        <v>5333</v>
      </c>
      <c r="I66" s="16">
        <v>2.3666239020582484E-3</v>
      </c>
      <c r="J66" s="16"/>
    </row>
    <row r="67" spans="1:10" x14ac:dyDescent="0.25">
      <c r="A67" s="1" t="s">
        <v>20</v>
      </c>
      <c r="B67" s="5">
        <v>0</v>
      </c>
      <c r="C67" s="5">
        <v>0</v>
      </c>
      <c r="D67" s="5">
        <v>0</v>
      </c>
      <c r="E67" s="5">
        <v>0</v>
      </c>
      <c r="F67" s="5">
        <v>0</v>
      </c>
      <c r="G67" s="5">
        <v>0</v>
      </c>
      <c r="H67" s="5">
        <v>0</v>
      </c>
      <c r="I67" s="16">
        <v>0</v>
      </c>
      <c r="J67" s="16"/>
    </row>
    <row r="68" spans="1:10" x14ac:dyDescent="0.25">
      <c r="A68" s="1" t="s">
        <v>21</v>
      </c>
      <c r="B68" s="5">
        <v>0</v>
      </c>
      <c r="C68" s="5">
        <v>0</v>
      </c>
      <c r="D68" s="5">
        <v>0</v>
      </c>
      <c r="E68" s="5">
        <v>0</v>
      </c>
      <c r="F68" s="5">
        <v>0</v>
      </c>
      <c r="G68" s="5">
        <v>0</v>
      </c>
      <c r="H68" s="5">
        <v>0</v>
      </c>
      <c r="I68" s="16">
        <v>0</v>
      </c>
      <c r="J68" s="16"/>
    </row>
    <row r="69" spans="1:10" x14ac:dyDescent="0.25">
      <c r="A69" s="1" t="s">
        <v>22</v>
      </c>
      <c r="B69" s="5">
        <v>525</v>
      </c>
      <c r="C69" s="5">
        <v>2032</v>
      </c>
      <c r="D69" s="5">
        <v>3851</v>
      </c>
      <c r="E69" s="5">
        <v>914</v>
      </c>
      <c r="F69" s="5">
        <v>356</v>
      </c>
    </row>
    <row r="70" spans="1:10" x14ac:dyDescent="0.25">
      <c r="A70" s="1" t="s">
        <v>13</v>
      </c>
      <c r="B70" s="5">
        <v>8978</v>
      </c>
      <c r="C70" s="5">
        <v>76062</v>
      </c>
      <c r="D70" s="5">
        <v>220628</v>
      </c>
      <c r="E70" s="5">
        <v>80049</v>
      </c>
      <c r="F70" s="5">
        <v>22642</v>
      </c>
    </row>
    <row r="72" spans="1:10" ht="27.6" x14ac:dyDescent="0.25">
      <c r="A72" s="7" t="s">
        <v>23</v>
      </c>
      <c r="B72" s="6">
        <v>2.1985556826223985E-2</v>
      </c>
      <c r="C72" s="6">
        <v>0.18626257778082519</v>
      </c>
      <c r="D72" s="6">
        <v>0.54027950896147747</v>
      </c>
      <c r="E72" s="6">
        <v>0.19602604570977988</v>
      </c>
      <c r="F72" s="6">
        <v>5.5446310721693412E-2</v>
      </c>
    </row>
    <row r="73" spans="1:10" x14ac:dyDescent="0.25">
      <c r="A73" s="7"/>
      <c r="B73" s="6"/>
      <c r="C73" s="6"/>
      <c r="D73" s="6"/>
      <c r="E73" s="6"/>
      <c r="F73" s="6"/>
    </row>
    <row r="75" spans="1:10" x14ac:dyDescent="0.25">
      <c r="A75" s="1" t="s">
        <v>30</v>
      </c>
    </row>
    <row r="76" spans="1:10" ht="27.6" x14ac:dyDescent="0.25">
      <c r="A76" s="7" t="s">
        <v>3</v>
      </c>
      <c r="B76" s="8" t="s">
        <v>4</v>
      </c>
      <c r="C76" s="8" t="s">
        <v>5</v>
      </c>
      <c r="D76" s="8" t="s">
        <v>6</v>
      </c>
      <c r="E76" s="8" t="s">
        <v>7</v>
      </c>
      <c r="F76" s="8" t="s">
        <v>8</v>
      </c>
      <c r="G76" s="8" t="s">
        <v>10</v>
      </c>
      <c r="H76" s="7" t="s">
        <v>11</v>
      </c>
      <c r="J76" s="7"/>
    </row>
    <row r="77" spans="1:10" x14ac:dyDescent="0.25">
      <c r="A77" s="1" t="s">
        <v>14</v>
      </c>
      <c r="B77" s="5">
        <v>196</v>
      </c>
      <c r="C77" s="5">
        <v>1923</v>
      </c>
      <c r="D77" s="5">
        <v>3419</v>
      </c>
      <c r="E77" s="5">
        <v>2116</v>
      </c>
      <c r="F77" s="5">
        <v>719</v>
      </c>
      <c r="G77" s="17">
        <v>8373</v>
      </c>
      <c r="H77" s="6">
        <v>0.10361597861597861</v>
      </c>
      <c r="J77" s="6"/>
    </row>
    <row r="78" spans="1:10" x14ac:dyDescent="0.25">
      <c r="A78" s="1" t="s">
        <v>15</v>
      </c>
      <c r="B78" s="5">
        <v>5045</v>
      </c>
      <c r="C78" s="5">
        <v>30459</v>
      </c>
      <c r="D78" s="5">
        <v>25183</v>
      </c>
      <c r="E78" s="5">
        <v>10119</v>
      </c>
      <c r="F78" s="5">
        <v>1629</v>
      </c>
      <c r="G78" s="17">
        <v>72435</v>
      </c>
      <c r="H78" s="6">
        <v>0.8963840213840214</v>
      </c>
      <c r="J78" s="6"/>
    </row>
    <row r="79" spans="1:10" x14ac:dyDescent="0.25">
      <c r="A79" s="1" t="s">
        <v>31</v>
      </c>
      <c r="B79" s="5">
        <v>0</v>
      </c>
      <c r="C79" s="5">
        <v>0</v>
      </c>
      <c r="D79" s="5">
        <v>0</v>
      </c>
      <c r="E79" s="5">
        <v>0</v>
      </c>
      <c r="F79" s="5">
        <v>0</v>
      </c>
      <c r="G79" s="17">
        <v>0</v>
      </c>
      <c r="H79" s="6">
        <v>0</v>
      </c>
      <c r="J79" s="6"/>
    </row>
    <row r="80" spans="1:10" x14ac:dyDescent="0.25">
      <c r="A80" s="1" t="s">
        <v>19</v>
      </c>
      <c r="B80" s="5">
        <v>0</v>
      </c>
      <c r="C80" s="5">
        <v>0</v>
      </c>
      <c r="D80" s="5">
        <v>0</v>
      </c>
      <c r="E80" s="5">
        <v>0</v>
      </c>
      <c r="F80" s="5">
        <v>0</v>
      </c>
      <c r="G80" s="17">
        <v>0</v>
      </c>
      <c r="H80" s="6">
        <v>0</v>
      </c>
      <c r="J80" s="6"/>
    </row>
    <row r="81" spans="1:10" x14ac:dyDescent="0.25">
      <c r="A81" s="1" t="s">
        <v>32</v>
      </c>
      <c r="B81" s="5">
        <v>0</v>
      </c>
      <c r="C81" s="5">
        <v>0</v>
      </c>
      <c r="D81" s="5">
        <v>0</v>
      </c>
      <c r="E81" s="5">
        <v>0</v>
      </c>
      <c r="F81" s="5">
        <v>0</v>
      </c>
      <c r="G81" s="17">
        <v>0</v>
      </c>
      <c r="H81" s="6">
        <v>0</v>
      </c>
      <c r="J81" s="6"/>
    </row>
    <row r="82" spans="1:10" x14ac:dyDescent="0.25">
      <c r="A82" s="1"/>
      <c r="B82" t="s">
        <v>48</v>
      </c>
      <c r="C82" t="s">
        <v>48</v>
      </c>
      <c r="D82" t="s">
        <v>48</v>
      </c>
      <c r="E82" t="s">
        <v>48</v>
      </c>
      <c r="F82" t="s">
        <v>48</v>
      </c>
      <c r="G82" s="18" t="s">
        <v>48</v>
      </c>
      <c r="H82" s="18" t="s">
        <v>48</v>
      </c>
    </row>
    <row r="83" spans="1:10" x14ac:dyDescent="0.25">
      <c r="A83" s="1" t="s">
        <v>13</v>
      </c>
      <c r="B83" s="5">
        <v>5241</v>
      </c>
      <c r="C83" s="5">
        <v>32382</v>
      </c>
      <c r="D83" s="5">
        <v>28602</v>
      </c>
      <c r="E83" s="5">
        <v>12235</v>
      </c>
      <c r="F83" s="5">
        <v>2348</v>
      </c>
      <c r="G83" s="18"/>
      <c r="H83" s="18"/>
    </row>
    <row r="85" spans="1:10" ht="27.6" x14ac:dyDescent="0.25">
      <c r="A85" s="7" t="s">
        <v>23</v>
      </c>
      <c r="B85" s="6">
        <v>6.4857439857439858E-2</v>
      </c>
      <c r="C85" s="6">
        <v>0.40072765072765071</v>
      </c>
      <c r="D85" s="6">
        <v>0.35395010395010396</v>
      </c>
      <c r="E85" s="6">
        <v>0.15140827640827642</v>
      </c>
      <c r="F85" s="6">
        <v>2.9056529056529057E-2</v>
      </c>
    </row>
    <row r="88" spans="1:10" x14ac:dyDescent="0.25">
      <c r="A88" s="1" t="s">
        <v>34</v>
      </c>
    </row>
    <row r="89" spans="1:10" ht="41.4" x14ac:dyDescent="0.25">
      <c r="A89" s="7" t="s">
        <v>3</v>
      </c>
      <c r="B89" s="8" t="s">
        <v>35</v>
      </c>
      <c r="C89" s="8" t="s">
        <v>36</v>
      </c>
      <c r="D89" s="8"/>
      <c r="E89" s="8"/>
      <c r="F89" s="8"/>
    </row>
    <row r="90" spans="1:10" x14ac:dyDescent="0.25">
      <c r="A90" s="1" t="s">
        <v>14</v>
      </c>
      <c r="B90" s="5">
        <v>672</v>
      </c>
      <c r="C90" s="16">
        <v>5.6949152542372879E-2</v>
      </c>
      <c r="D90" s="5"/>
      <c r="E90" s="5"/>
      <c r="F90" s="5"/>
    </row>
    <row r="91" spans="1:10" x14ac:dyDescent="0.25">
      <c r="A91" s="1" t="s">
        <v>15</v>
      </c>
      <c r="B91" s="5">
        <v>11128</v>
      </c>
      <c r="C91" s="16">
        <v>0.94305084745762713</v>
      </c>
      <c r="D91" s="5"/>
      <c r="E91" s="5"/>
      <c r="F91" s="5"/>
    </row>
    <row r="92" spans="1:10" x14ac:dyDescent="0.25">
      <c r="A92" s="1" t="s">
        <v>31</v>
      </c>
      <c r="B92" s="5">
        <v>0</v>
      </c>
      <c r="C92" s="16">
        <v>0</v>
      </c>
      <c r="D92" s="5"/>
      <c r="E92" s="5"/>
      <c r="F92" s="5"/>
    </row>
    <row r="93" spans="1:10" x14ac:dyDescent="0.25">
      <c r="A93" s="1" t="s">
        <v>17</v>
      </c>
      <c r="B93" s="5">
        <v>0</v>
      </c>
      <c r="C93" s="16">
        <v>0</v>
      </c>
      <c r="D93" s="5"/>
      <c r="E93" s="5"/>
      <c r="F93" s="5"/>
    </row>
    <row r="94" spans="1:10" x14ac:dyDescent="0.25">
      <c r="A94" s="1" t="s">
        <v>19</v>
      </c>
      <c r="B94" s="5">
        <v>0</v>
      </c>
      <c r="C94" s="16">
        <v>0</v>
      </c>
      <c r="D94" s="5"/>
      <c r="E94" s="5"/>
      <c r="F94" s="5"/>
    </row>
    <row r="95" spans="1:10" x14ac:dyDescent="0.25">
      <c r="A95" s="1"/>
    </row>
    <row r="96" spans="1:10" x14ac:dyDescent="0.25">
      <c r="A96" t="s">
        <v>42</v>
      </c>
    </row>
    <row r="99" spans="1:1" x14ac:dyDescent="0.25">
      <c r="A99" s="1" t="s">
        <v>38</v>
      </c>
    </row>
    <row r="119" spans="1:1" x14ac:dyDescent="0.25">
      <c r="A119" s="1" t="s">
        <v>39</v>
      </c>
    </row>
    <row r="139" spans="1:1" x14ac:dyDescent="0.25">
      <c r="A139" s="1" t="s">
        <v>40</v>
      </c>
    </row>
    <row r="160" spans="1:1" x14ac:dyDescent="0.25">
      <c r="A160" s="1" t="s">
        <v>41</v>
      </c>
    </row>
    <row r="181" spans="1:1" x14ac:dyDescent="0.25">
      <c r="A181" s="1" t="s">
        <v>43</v>
      </c>
    </row>
  </sheetData>
  <pageMargins left="0.7" right="0.7" top="0.75" bottom="0.75" header="0.3" footer="0.3"/>
  <pageSetup scale="64" orientation="portrait" horizontalDpi="1200" verticalDpi="1200" r:id="rId1"/>
  <rowBreaks count="3" manualBreakCount="3">
    <brk id="54" max="16383" man="1"/>
    <brk id="98" max="16383" man="1"/>
    <brk id="159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Griffith, Pat - AMS</dc:creator>
  <cp:lastModifiedBy>Phillips-Sylvain, Nathaniel - MRP-AMS</cp:lastModifiedBy>
  <dcterms:created xsi:type="dcterms:W3CDTF">2020-01-16T22:11:45Z</dcterms:created>
  <dcterms:modified xsi:type="dcterms:W3CDTF">2024-02-27T14:58:10Z</dcterms:modified>
</cp:coreProperties>
</file>