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llykeefe/Desktop/MIG FMMO Cl I/~5 Cl I&amp;II Differentials/~Spreadsheets to USDA/"/>
    </mc:Choice>
  </mc:AlternateContent>
  <xr:revisionPtr revIDLastSave="0" documentId="13_ncr:1_{09D54B88-394D-5F4C-BDE8-0DF9D0F7C8C5}" xr6:coauthVersionLast="47" xr6:coauthVersionMax="47" xr10:uidLastSave="{00000000-0000-0000-0000-000000000000}"/>
  <bookViews>
    <workbookView xWindow="6300" yWindow="560" windowWidth="26040" windowHeight="14940" xr2:uid="{CC2BE6FD-8F19-2C49-8E54-5583ABD401F4}"/>
  </bookViews>
  <sheets>
    <sheet name="MIG 31 CORRECTED" sheetId="1" r:id="rId1"/>
  </sheets>
  <definedNames>
    <definedName name="_xlnm.Print_Area" localSheetId="0">'MIG 31 CORRECTED'!$B$2:$K$33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<sst xmlns="http://schemas.openxmlformats.org/spreadsheetml/2006/main" count="87" uniqueCount="69">
  <si>
    <t>Row</t>
  </si>
  <si>
    <t>Anchor City</t>
  </si>
  <si>
    <t>County</t>
  </si>
  <si>
    <t>State</t>
  </si>
  <si>
    <t>FIPS</t>
  </si>
  <si>
    <t>FMO</t>
  </si>
  <si>
    <t>Current</t>
  </si>
  <si>
    <t>UofW v3 Average</t>
  </si>
  <si>
    <t>Proposal 
#19</t>
  </si>
  <si>
    <t>Difference</t>
  </si>
  <si>
    <t>Sharpsville</t>
  </si>
  <si>
    <t>Mercer</t>
  </si>
  <si>
    <t>PA</t>
  </si>
  <si>
    <t>Charleston</t>
  </si>
  <si>
    <t>Kanawha</t>
  </si>
  <si>
    <t>WV</t>
  </si>
  <si>
    <t>Indianapolis</t>
  </si>
  <si>
    <t>Marion</t>
  </si>
  <si>
    <t>IN</t>
  </si>
  <si>
    <t>Winchester</t>
  </si>
  <si>
    <t>Winchester City</t>
  </si>
  <si>
    <t>VA</t>
  </si>
  <si>
    <t>NR</t>
  </si>
  <si>
    <t>Asheville</t>
  </si>
  <si>
    <t>Buncombe</t>
  </si>
  <si>
    <t>NC</t>
  </si>
  <si>
    <t>Clark</t>
  </si>
  <si>
    <t>KY</t>
  </si>
  <si>
    <t>Nashville</t>
  </si>
  <si>
    <t>Davidson</t>
  </si>
  <si>
    <t>TN</t>
  </si>
  <si>
    <t>Chicago</t>
  </si>
  <si>
    <t>Cook</t>
  </si>
  <si>
    <t>IL</t>
  </si>
  <si>
    <t>St. Louis</t>
  </si>
  <si>
    <t>St. Louis City</t>
  </si>
  <si>
    <t>MO</t>
  </si>
  <si>
    <t>Dubuque</t>
  </si>
  <si>
    <t>IA</t>
  </si>
  <si>
    <t>Kansas City</t>
  </si>
  <si>
    <t>Jackson</t>
  </si>
  <si>
    <t>Norman</t>
  </si>
  <si>
    <t>Cleveland</t>
  </si>
  <si>
    <t>OK</t>
  </si>
  <si>
    <t>Denver</t>
  </si>
  <si>
    <t>CO</t>
  </si>
  <si>
    <t>Amarillo</t>
  </si>
  <si>
    <t>Potter</t>
  </si>
  <si>
    <t>TX</t>
  </si>
  <si>
    <t>Phoenix</t>
  </si>
  <si>
    <t>Maricopa</t>
  </si>
  <si>
    <t>AZ</t>
  </si>
  <si>
    <t>Yuma</t>
  </si>
  <si>
    <t>Los Angeles</t>
  </si>
  <si>
    <t>CA</t>
  </si>
  <si>
    <t>San Francisco</t>
  </si>
  <si>
    <t>Column</t>
  </si>
  <si>
    <t>Source</t>
  </si>
  <si>
    <t>Reference: Ex. 301</t>
  </si>
  <si>
    <t>Ex. 318  p. 43</t>
  </si>
  <si>
    <t>Ex. 301 Col. B</t>
  </si>
  <si>
    <t>Ex. 301 Col. C</t>
  </si>
  <si>
    <t>Ex. 301 Col. E</t>
  </si>
  <si>
    <t>Ex. 301 Col. N</t>
  </si>
  <si>
    <t>Ex. 301 Col. I</t>
  </si>
  <si>
    <t>Ex. 301 Col. L</t>
  </si>
  <si>
    <t>Proposal #19</t>
  </si>
  <si>
    <t>Ex. 301 Col. O</t>
  </si>
  <si>
    <t>Calculated: Proposal #19 - UofW 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</si>
</sst>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0"/>
    <numFmt numFmtId="165" formatCode="&quot;$&quot;#,##0.00"/>
  </numFmts>
  <fonts count="6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43" fontId="4" fillId="0" borderId="1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/>
    <xf numFmtId="164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43" fontId="5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BB385-D4AB-B841-827C-F9B868C03A73}">
  <sheetPr>
    <pageSetUpPr fitToPage="1"/>
  </sheetPr>
  <dimension ref="B2:R38"/>
  <sheetViews>
    <sheetView tabSelected="1" workbookViewId="0">
      <selection activeCell="B1" sqref="B1"/>
    </sheetView>
  </sheetViews>
  <sheetFormatPr baseColWidth="10" defaultRowHeight="16" x14ac:dyDescent="0.2"/>
  <cols>
    <col min="1" max="1" width="2.83203125" customWidth="1"/>
    <col min="2" max="2" width="7.83203125" customWidth="1"/>
    <col min="3" max="3" width="15.5" bestFit="1" customWidth="1"/>
    <col min="4" max="4" width="14.6640625" customWidth="1"/>
    <col min="5" max="7" width="7.83203125" customWidth="1"/>
  </cols>
  <sheetData>
    <row r="2" spans="2:11" ht="34" x14ac:dyDescent="0.2">
      <c r="B2" s="1" t="s">
        <v>0</v>
      </c>
      <c r="C2" s="2" t="s">
        <v>1</v>
      </c>
      <c r="D2" s="2" t="s">
        <v>2</v>
      </c>
      <c r="E2" s="1" t="s">
        <v>3</v>
      </c>
      <c r="F2" s="3" t="s">
        <v>4</v>
      </c>
      <c r="G2" s="4" t="s">
        <v>5</v>
      </c>
      <c r="H2" s="5" t="s">
        <v>6</v>
      </c>
      <c r="I2" s="6" t="s">
        <v>7</v>
      </c>
      <c r="J2" s="7" t="s">
        <v>8</v>
      </c>
      <c r="K2" s="5" t="s">
        <v>9</v>
      </c>
    </row>
    <row r="3" spans="2:11" x14ac:dyDescent="0.2">
      <c r="B3" s="8">
        <v>2254</v>
      </c>
      <c r="C3" s="9" t="s">
        <v>10</v>
      </c>
      <c r="D3" s="9" t="s">
        <v>11</v>
      </c>
      <c r="E3" s="8" t="s">
        <v>12</v>
      </c>
      <c r="F3" s="10">
        <v>42085</v>
      </c>
      <c r="G3" s="11">
        <v>33</v>
      </c>
      <c r="H3" s="12">
        <v>2.1</v>
      </c>
      <c r="I3" s="13">
        <v>4.2</v>
      </c>
      <c r="J3" s="13">
        <v>4</v>
      </c>
      <c r="K3" s="12">
        <f>J3-I3</f>
        <v>-0.20000000000000018</v>
      </c>
    </row>
    <row r="4" spans="2:11" x14ac:dyDescent="0.2">
      <c r="B4" s="8">
        <v>2979</v>
      </c>
      <c r="C4" s="9" t="s">
        <v>13</v>
      </c>
      <c r="D4" s="9" t="s">
        <v>14</v>
      </c>
      <c r="E4" s="8" t="s">
        <v>15</v>
      </c>
      <c r="F4" s="10">
        <v>54039</v>
      </c>
      <c r="G4" s="11">
        <v>33</v>
      </c>
      <c r="H4" s="12">
        <v>2.2000000000000002</v>
      </c>
      <c r="I4" s="13">
        <v>4.7</v>
      </c>
      <c r="J4" s="13">
        <v>4.7</v>
      </c>
      <c r="K4" s="12">
        <f t="shared" ref="K4:K20" si="0">J4-I4</f>
        <v>0</v>
      </c>
    </row>
    <row r="5" spans="2:11" x14ac:dyDescent="0.2">
      <c r="B5" s="8">
        <v>713</v>
      </c>
      <c r="C5" s="9" t="s">
        <v>16</v>
      </c>
      <c r="D5" s="9" t="s">
        <v>17</v>
      </c>
      <c r="E5" s="8" t="s">
        <v>18</v>
      </c>
      <c r="F5" s="10">
        <v>18097</v>
      </c>
      <c r="G5" s="11">
        <v>33</v>
      </c>
      <c r="H5" s="12">
        <v>2</v>
      </c>
      <c r="I5" s="13">
        <v>3.75</v>
      </c>
      <c r="J5" s="13">
        <v>3.7</v>
      </c>
      <c r="K5" s="12">
        <f>J5-I5</f>
        <v>-4.9999999999999822E-2</v>
      </c>
    </row>
    <row r="6" spans="2:11" x14ac:dyDescent="0.2">
      <c r="B6" s="8">
        <v>2917</v>
      </c>
      <c r="C6" s="9" t="s">
        <v>19</v>
      </c>
      <c r="D6" s="9" t="s">
        <v>20</v>
      </c>
      <c r="E6" s="8" t="s">
        <v>21</v>
      </c>
      <c r="F6" s="10">
        <v>51840</v>
      </c>
      <c r="G6" s="11" t="s">
        <v>22</v>
      </c>
      <c r="H6" s="12">
        <v>2.8</v>
      </c>
      <c r="I6" s="13">
        <v>4.5</v>
      </c>
      <c r="J6" s="13">
        <v>4.5</v>
      </c>
      <c r="K6" s="12">
        <f>J6-I6</f>
        <v>0</v>
      </c>
    </row>
    <row r="7" spans="2:11" x14ac:dyDescent="0.2">
      <c r="B7" s="8">
        <v>1868</v>
      </c>
      <c r="C7" s="9" t="s">
        <v>23</v>
      </c>
      <c r="D7" s="9" t="s">
        <v>24</v>
      </c>
      <c r="E7" s="8" t="s">
        <v>25</v>
      </c>
      <c r="F7" s="10">
        <v>37021</v>
      </c>
      <c r="G7" s="11">
        <v>5</v>
      </c>
      <c r="H7" s="12">
        <v>3.4</v>
      </c>
      <c r="I7" s="13">
        <v>5.7</v>
      </c>
      <c r="J7" s="13">
        <v>5.4</v>
      </c>
      <c r="K7" s="12">
        <f t="shared" si="0"/>
        <v>-0.29999999999999982</v>
      </c>
    </row>
    <row r="8" spans="2:11" x14ac:dyDescent="0.2">
      <c r="B8" s="8">
        <v>985</v>
      </c>
      <c r="C8" s="9" t="s">
        <v>19</v>
      </c>
      <c r="D8" s="9" t="s">
        <v>26</v>
      </c>
      <c r="E8" s="8" t="s">
        <v>27</v>
      </c>
      <c r="F8" s="10">
        <v>21049</v>
      </c>
      <c r="G8" s="11">
        <v>5</v>
      </c>
      <c r="H8" s="12">
        <v>2.6</v>
      </c>
      <c r="I8" s="13">
        <v>4.45</v>
      </c>
      <c r="J8" s="13">
        <v>4.5999999999999996</v>
      </c>
      <c r="K8" s="12">
        <f t="shared" si="0"/>
        <v>0.14999999999999947</v>
      </c>
    </row>
    <row r="9" spans="2:11" x14ac:dyDescent="0.2">
      <c r="B9" s="8">
        <v>2414</v>
      </c>
      <c r="C9" s="9" t="s">
        <v>28</v>
      </c>
      <c r="D9" s="9" t="s">
        <v>29</v>
      </c>
      <c r="E9" s="8" t="s">
        <v>30</v>
      </c>
      <c r="F9" s="10">
        <v>47037</v>
      </c>
      <c r="G9" s="11">
        <v>7</v>
      </c>
      <c r="H9" s="12">
        <v>2.9</v>
      </c>
      <c r="I9" s="13">
        <v>4.8499999999999996</v>
      </c>
      <c r="J9" s="13">
        <v>4.8499999999999996</v>
      </c>
      <c r="K9" s="12">
        <f t="shared" si="0"/>
        <v>0</v>
      </c>
    </row>
    <row r="10" spans="2:11" x14ac:dyDescent="0.2">
      <c r="B10" s="8">
        <v>578</v>
      </c>
      <c r="C10" s="9" t="s">
        <v>31</v>
      </c>
      <c r="D10" s="9" t="s">
        <v>32</v>
      </c>
      <c r="E10" s="8" t="s">
        <v>33</v>
      </c>
      <c r="F10" s="10">
        <v>17031</v>
      </c>
      <c r="G10" s="11">
        <v>30</v>
      </c>
      <c r="H10" s="12">
        <v>1.8</v>
      </c>
      <c r="I10" s="13">
        <v>3.7</v>
      </c>
      <c r="J10" s="13">
        <v>3.1</v>
      </c>
      <c r="K10" s="12">
        <f t="shared" si="0"/>
        <v>-0.60000000000000009</v>
      </c>
    </row>
    <row r="11" spans="2:11" x14ac:dyDescent="0.2">
      <c r="B11" s="8">
        <v>1552</v>
      </c>
      <c r="C11" s="9" t="s">
        <v>34</v>
      </c>
      <c r="D11" s="9" t="s">
        <v>35</v>
      </c>
      <c r="E11" s="8" t="s">
        <v>36</v>
      </c>
      <c r="F11" s="10">
        <v>29510</v>
      </c>
      <c r="G11" s="11">
        <v>32</v>
      </c>
      <c r="H11" s="12">
        <v>2</v>
      </c>
      <c r="I11" s="13">
        <v>3.75</v>
      </c>
      <c r="J11" s="13">
        <v>3.7</v>
      </c>
      <c r="K11" s="12">
        <f t="shared" si="0"/>
        <v>-4.9999999999999822E-2</v>
      </c>
    </row>
    <row r="12" spans="2:11" x14ac:dyDescent="0.2">
      <c r="B12" s="8">
        <v>787</v>
      </c>
      <c r="C12" s="9" t="s">
        <v>37</v>
      </c>
      <c r="D12" s="9" t="s">
        <v>37</v>
      </c>
      <c r="E12" s="8" t="s">
        <v>38</v>
      </c>
      <c r="F12" s="10">
        <v>19061</v>
      </c>
      <c r="G12" s="11">
        <v>32</v>
      </c>
      <c r="H12" s="12">
        <v>1.75</v>
      </c>
      <c r="I12" s="13">
        <v>3.15</v>
      </c>
      <c r="J12" s="13">
        <v>3</v>
      </c>
      <c r="K12" s="12">
        <f t="shared" si="0"/>
        <v>-0.14999999999999991</v>
      </c>
    </row>
    <row r="13" spans="2:11" x14ac:dyDescent="0.2">
      <c r="B13" s="8">
        <v>1498</v>
      </c>
      <c r="C13" s="9" t="s">
        <v>39</v>
      </c>
      <c r="D13" s="9" t="s">
        <v>40</v>
      </c>
      <c r="E13" s="8" t="s">
        <v>36</v>
      </c>
      <c r="F13" s="10">
        <v>29095</v>
      </c>
      <c r="G13" s="11">
        <v>32</v>
      </c>
      <c r="H13" s="12">
        <v>2</v>
      </c>
      <c r="I13" s="13">
        <v>3.35</v>
      </c>
      <c r="J13" s="13">
        <v>3.35</v>
      </c>
      <c r="K13" s="12">
        <f t="shared" si="0"/>
        <v>0</v>
      </c>
    </row>
    <row r="14" spans="2:11" x14ac:dyDescent="0.2">
      <c r="B14" s="8">
        <v>2112</v>
      </c>
      <c r="C14" s="9" t="s">
        <v>41</v>
      </c>
      <c r="D14" s="9" t="s">
        <v>42</v>
      </c>
      <c r="E14" s="8" t="s">
        <v>43</v>
      </c>
      <c r="F14" s="10">
        <v>40027</v>
      </c>
      <c r="G14" s="11">
        <v>32</v>
      </c>
      <c r="H14" s="12">
        <v>2.6</v>
      </c>
      <c r="I14" s="13">
        <v>3.5</v>
      </c>
      <c r="J14" s="13">
        <v>3.85</v>
      </c>
      <c r="K14" s="12">
        <f t="shared" si="0"/>
        <v>0.35000000000000009</v>
      </c>
    </row>
    <row r="15" spans="2:11" x14ac:dyDescent="0.2">
      <c r="B15" s="8">
        <v>233</v>
      </c>
      <c r="C15" s="9" t="s">
        <v>44</v>
      </c>
      <c r="D15" s="9" t="s">
        <v>44</v>
      </c>
      <c r="E15" s="8" t="s">
        <v>45</v>
      </c>
      <c r="F15" s="10">
        <v>8031</v>
      </c>
      <c r="G15" s="11">
        <v>32</v>
      </c>
      <c r="H15" s="12">
        <v>2.5499999999999998</v>
      </c>
      <c r="I15" s="13">
        <v>2.5</v>
      </c>
      <c r="J15" s="13">
        <v>3.3</v>
      </c>
      <c r="K15" s="12">
        <f>J15-I15</f>
        <v>0.79999999999999982</v>
      </c>
    </row>
    <row r="16" spans="2:11" x14ac:dyDescent="0.2">
      <c r="B16" s="8">
        <v>2678</v>
      </c>
      <c r="C16" s="9" t="s">
        <v>46</v>
      </c>
      <c r="D16" s="9" t="s">
        <v>47</v>
      </c>
      <c r="E16" s="8" t="s">
        <v>48</v>
      </c>
      <c r="F16" s="10">
        <v>48375</v>
      </c>
      <c r="G16" s="11">
        <v>126</v>
      </c>
      <c r="H16" s="12">
        <v>2.4</v>
      </c>
      <c r="I16" s="13">
        <v>2.25</v>
      </c>
      <c r="J16" s="13">
        <v>3</v>
      </c>
      <c r="K16" s="12">
        <f t="shared" si="0"/>
        <v>0.75</v>
      </c>
    </row>
    <row r="17" spans="2:18" x14ac:dyDescent="0.2">
      <c r="B17" s="8">
        <v>76</v>
      </c>
      <c r="C17" s="9" t="s">
        <v>49</v>
      </c>
      <c r="D17" s="9" t="s">
        <v>50</v>
      </c>
      <c r="E17" s="8" t="s">
        <v>51</v>
      </c>
      <c r="F17" s="10">
        <v>4013</v>
      </c>
      <c r="G17" s="11">
        <v>131</v>
      </c>
      <c r="H17" s="12">
        <v>2.35</v>
      </c>
      <c r="I17" s="13">
        <v>2.4</v>
      </c>
      <c r="J17" s="13">
        <v>3</v>
      </c>
      <c r="K17" s="12">
        <f>J17-I17</f>
        <v>0.60000000000000009</v>
      </c>
    </row>
    <row r="18" spans="2:18" x14ac:dyDescent="0.2">
      <c r="B18" s="8">
        <v>83</v>
      </c>
      <c r="C18" s="9" t="s">
        <v>52</v>
      </c>
      <c r="D18" s="9" t="s">
        <v>52</v>
      </c>
      <c r="E18" s="8" t="s">
        <v>51</v>
      </c>
      <c r="F18" s="10">
        <v>4027</v>
      </c>
      <c r="G18" s="11">
        <v>131</v>
      </c>
      <c r="H18" s="12">
        <v>2.1</v>
      </c>
      <c r="I18" s="13">
        <v>2.15</v>
      </c>
      <c r="J18" s="13">
        <v>2.9</v>
      </c>
      <c r="K18" s="12">
        <f t="shared" si="0"/>
        <v>0.75</v>
      </c>
    </row>
    <row r="19" spans="2:18" x14ac:dyDescent="0.2">
      <c r="B19" s="8">
        <v>177</v>
      </c>
      <c r="C19" s="9" t="s">
        <v>53</v>
      </c>
      <c r="D19" s="9" t="s">
        <v>53</v>
      </c>
      <c r="E19" s="8" t="s">
        <v>54</v>
      </c>
      <c r="F19" s="10">
        <v>6037</v>
      </c>
      <c r="G19" s="11">
        <v>51</v>
      </c>
      <c r="H19" s="12">
        <v>2.1</v>
      </c>
      <c r="I19" s="13">
        <v>2.25</v>
      </c>
      <c r="J19" s="13">
        <v>3</v>
      </c>
      <c r="K19" s="12">
        <f t="shared" si="0"/>
        <v>0.75</v>
      </c>
    </row>
    <row r="20" spans="2:18" x14ac:dyDescent="0.2">
      <c r="B20" s="8">
        <v>196</v>
      </c>
      <c r="C20" s="9" t="s">
        <v>55</v>
      </c>
      <c r="D20" s="9" t="s">
        <v>55</v>
      </c>
      <c r="E20" s="8" t="s">
        <v>54</v>
      </c>
      <c r="F20" s="10">
        <v>6075</v>
      </c>
      <c r="G20" s="11">
        <v>51</v>
      </c>
      <c r="H20" s="12">
        <v>1.8</v>
      </c>
      <c r="I20" s="13">
        <v>2.1</v>
      </c>
      <c r="J20" s="13">
        <v>2.9</v>
      </c>
      <c r="K20" s="12">
        <f t="shared" si="0"/>
        <v>0.79999999999999982</v>
      </c>
    </row>
    <row r="23" spans="2:18" x14ac:dyDescent="0.2">
      <c r="C23" s="14" t="s">
        <v>56</v>
      </c>
      <c r="D23" s="14" t="s">
        <v>57</v>
      </c>
      <c r="I23" s="15"/>
      <c r="J23" s="15"/>
      <c r="K23" s="15"/>
      <c r="M23" s="16"/>
      <c r="O23" s="17"/>
      <c r="R23" s="17"/>
    </row>
    <row r="24" spans="2:18" x14ac:dyDescent="0.2">
      <c r="C24" t="s">
        <v>0</v>
      </c>
      <c r="D24" t="s">
        <v>58</v>
      </c>
      <c r="I24" s="15"/>
      <c r="J24" s="15"/>
      <c r="K24" s="15"/>
      <c r="M24" s="16"/>
      <c r="O24" s="17"/>
      <c r="R24" s="17"/>
    </row>
    <row r="25" spans="2:18" x14ac:dyDescent="0.2">
      <c r="C25" t="s">
        <v>1</v>
      </c>
      <c r="D25" t="s">
        <v>59</v>
      </c>
      <c r="I25" s="15"/>
      <c r="J25" s="15"/>
      <c r="K25" s="15"/>
      <c r="M25" s="16"/>
      <c r="O25" s="17"/>
      <c r="R25" s="17"/>
    </row>
    <row r="26" spans="2:18" x14ac:dyDescent="0.2">
      <c r="C26" t="s">
        <v>2</v>
      </c>
      <c r="D26" t="s">
        <v>60</v>
      </c>
      <c r="I26" s="15"/>
      <c r="J26" s="15"/>
      <c r="K26" s="15"/>
      <c r="M26" s="16"/>
      <c r="O26" s="17"/>
      <c r="R26" s="17"/>
    </row>
    <row r="27" spans="2:18" x14ac:dyDescent="0.2">
      <c r="C27" t="s">
        <v>3</v>
      </c>
      <c r="D27" t="s">
        <v>61</v>
      </c>
      <c r="I27" s="15"/>
      <c r="J27" s="15"/>
      <c r="K27" s="15"/>
      <c r="M27" s="16"/>
      <c r="O27" s="17"/>
      <c r="R27" s="17"/>
    </row>
    <row r="28" spans="2:18" x14ac:dyDescent="0.2">
      <c r="C28" t="s">
        <v>4</v>
      </c>
      <c r="D28" t="s">
        <v>62</v>
      </c>
      <c r="I28" s="15"/>
      <c r="J28" s="15"/>
      <c r="K28" s="15"/>
      <c r="M28" s="16"/>
      <c r="O28" s="17"/>
      <c r="R28" s="17"/>
    </row>
    <row r="29" spans="2:18" x14ac:dyDescent="0.2">
      <c r="C29" t="s">
        <v>5</v>
      </c>
      <c r="D29" t="s">
        <v>63</v>
      </c>
      <c r="I29" s="15"/>
      <c r="J29" s="15"/>
      <c r="K29" s="15"/>
      <c r="M29" s="16"/>
      <c r="O29" s="17"/>
      <c r="R29" s="17"/>
    </row>
    <row r="30" spans="2:18" x14ac:dyDescent="0.2">
      <c r="C30" t="s">
        <v>6</v>
      </c>
      <c r="D30" t="s">
        <v>64</v>
      </c>
      <c r="I30" s="15"/>
      <c r="J30" s="15"/>
      <c r="K30" s="15"/>
      <c r="M30" s="16"/>
      <c r="O30" s="17"/>
      <c r="R30" s="17"/>
    </row>
    <row r="31" spans="2:18" x14ac:dyDescent="0.2">
      <c r="C31" t="s">
        <v>7</v>
      </c>
      <c r="D31" t="s">
        <v>65</v>
      </c>
      <c r="I31" s="15"/>
      <c r="J31" s="15"/>
      <c r="K31" s="15"/>
      <c r="M31" s="16"/>
      <c r="O31" s="17"/>
      <c r="R31" s="17"/>
    </row>
    <row r="32" spans="2:18" x14ac:dyDescent="0.2">
      <c r="C32" t="s">
        <v>66</v>
      </c>
      <c r="D32" t="s">
        <v>67</v>
      </c>
      <c r="I32" s="15"/>
      <c r="J32" s="15"/>
      <c r="K32" s="15"/>
      <c r="M32" s="16"/>
      <c r="O32" s="17"/>
      <c r="R32" s="17"/>
    </row>
    <row r="33" spans="3:18" x14ac:dyDescent="0.2">
      <c r="C33" t="s">
        <v>9</v>
      </c>
      <c r="D33" t="s">
        <v>68</v>
      </c>
      <c r="I33" s="15"/>
      <c r="J33" s="15"/>
      <c r="K33" s="15"/>
      <c r="M33" s="16"/>
      <c r="O33" s="17"/>
      <c r="R33" s="17"/>
    </row>
    <row r="34" spans="3:18" x14ac:dyDescent="0.2">
      <c r="I34" s="15"/>
      <c r="J34" s="15"/>
      <c r="K34" s="15"/>
      <c r="M34" s="16"/>
      <c r="O34" s="17"/>
      <c r="R34" s="17"/>
    </row>
    <row r="35" spans="3:18" x14ac:dyDescent="0.2">
      <c r="I35" s="15"/>
      <c r="J35" s="15"/>
      <c r="K35" s="15"/>
      <c r="M35" s="16"/>
      <c r="O35" s="17"/>
      <c r="R35" s="17"/>
    </row>
    <row r="36" spans="3:18" x14ac:dyDescent="0.2">
      <c r="I36" s="15"/>
      <c r="J36" s="15"/>
      <c r="K36" s="15"/>
      <c r="L36" s="16"/>
      <c r="O36" s="17"/>
      <c r="P36" s="17"/>
      <c r="R36" s="17"/>
    </row>
    <row r="37" spans="3:18" x14ac:dyDescent="0.2">
      <c r="I37" s="15"/>
      <c r="J37" s="15"/>
      <c r="K37" s="15"/>
      <c r="L37" s="16"/>
      <c r="O37" s="17"/>
      <c r="P37" s="17"/>
      <c r="R37" s="17"/>
    </row>
    <row r="38" spans="3:18" x14ac:dyDescent="0.2">
      <c r="I38" s="15"/>
      <c r="J38" s="15"/>
      <c r="K38" s="15"/>
      <c r="L38" s="16"/>
      <c r="O38" s="17"/>
      <c r="P38" s="17"/>
      <c r="R38" s="17"/>
    </row>
  </sheetData>
  <sheetProtection algorithmName="SHA-512" hashValue="oXHYiPe8/wMgjdimuNOY0Dq+GqgBsQaG4pgR0Bwy2QMoVCHfONyNA5f5SSLc7jXo3ZDRxgNierKNQ5waEhbxzw==" saltValue="4B4xBj2oz+iemV38LnHwvw==" spinCount="100000" sheet="1" objects="1" scenarios="1"/>
  <printOptions gridLines="1"/>
  <pageMargins left="0.95" right="0.95" top="1" bottom="1" header="0.55000000000000004" footer="0.55000000000000004"/>
  <pageSetup scale="94" orientation="landscape" horizontalDpi="0" verticalDpi="0"/>
  <headerFooter>
    <oddHeader>&amp;L&amp;K000000Prepared by MIG&amp;C&amp;K000000Ex. ____ MIG 31 - CORRECTED NMPF Anchor Cities.xlsx&amp;R&amp;K000000Exhibit MIG 31 - CORRECTED</oddHeader>
    <oddFooter>&amp;R&amp;K000000Page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MIG 31 CORRECTED</vt:lpstr>
      <vt:lpstr>'MIG 31 CORRECTED'!Print_Area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Keefe</dc:creator>
  <cp:lastModifiedBy>Sally Keefe</cp:lastModifiedBy>
  <dcterms:created xsi:type="dcterms:W3CDTF">2023-11-27T02:00:13Z</dcterms:created>
  <dcterms:modified xsi:type="dcterms:W3CDTF">2023-11-27T02:21:44Z</dcterms:modified>
</cp:coreProperties>
</file>