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tal Records\Dairy Programs\Market Information Branch\Hearing Data Requests\Final\Exhibits\"/>
    </mc:Choice>
  </mc:AlternateContent>
  <xr:revisionPtr revIDLastSave="0" documentId="13_ncr:1_{349E233D-1B93-4099-B59C-A657EF34EC7D}" xr6:coauthVersionLast="47" xr6:coauthVersionMax="47" xr10:uidLastSave="{00000000-0000-0000-0000-000000000000}"/>
  <bookViews>
    <workbookView xWindow="-108" yWindow="-108" windowWidth="23256" windowHeight="12576" tabRatio="793" xr2:uid="{D975807B-1653-4A29-B44E-2C98B333F57D}"/>
  </bookViews>
  <sheets>
    <sheet name="May 2022" sheetId="7" r:id="rId1"/>
    <sheet name="October 2022" sheetId="8" r:id="rId2"/>
  </sheets>
  <definedNames>
    <definedName name="_xlnm.Print_Area" localSheetId="0">'May 2022'!$A$1:$P$21</definedName>
    <definedName name="_xlnm.Print_Area" localSheetId="1">'October 2022'!$A$1:$P$21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B16" i="7"/>
</calcChain>
</file>

<file path=xl/sharedStrings.xml><?xml version="1.0" encoding="utf-8"?>
<sst xmlns="http://schemas.openxmlformats.org/spreadsheetml/2006/main" count="76" uniqueCount="31">
  <si>
    <t>FO 1</t>
  </si>
  <si>
    <t>FO 5</t>
  </si>
  <si>
    <t>FO 6</t>
  </si>
  <si>
    <t>FO 7</t>
  </si>
  <si>
    <t>FO 30</t>
  </si>
  <si>
    <t>FO 32</t>
  </si>
  <si>
    <t>FO 33</t>
  </si>
  <si>
    <t>FO 51</t>
  </si>
  <si>
    <t>FO 124</t>
  </si>
  <si>
    <t>FO 126</t>
  </si>
  <si>
    <t>FO 131</t>
  </si>
  <si>
    <t>Class I Utilization</t>
  </si>
  <si>
    <t>Class I Producer Milk Pounds</t>
  </si>
  <si>
    <t>Total Producer Milk Pounds</t>
  </si>
  <si>
    <t>Difference</t>
  </si>
  <si>
    <t>Actual</t>
  </si>
  <si>
    <t>Under NMPF Proposal</t>
  </si>
  <si>
    <t>Market Average Class I Differential</t>
  </si>
  <si>
    <t>Class I Differential Value</t>
  </si>
  <si>
    <t>Order No.</t>
  </si>
  <si>
    <t>Prepared by USDA-AMS-Dairy Program</t>
  </si>
  <si>
    <t>Total/Weighted Average</t>
  </si>
  <si>
    <r>
      <t>PPD/Uniform Price at  Announced Zone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</si>
  <si>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Market  Average PPD/Uniform Price at  Location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</si>
  <si>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PPD/Uniform Price at  Announced Zone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</si>
  <si>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PPD - Producer Price Differential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</si>
  <si>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 average PPD or uniform price cannot be calculated due to the differences across skim-fat and multiple component pricing orders. Difference reported in the Total/Weighted Average row is a producer milk-weighted average of the differences across orders.</t>
    </r>
  </si>
  <si>
    <r>
      <t>PPD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/Uniform Pricing Reflecting NMPF's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Proposed Class I Differentials by Order - May 2022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</si>
  <si>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NMPF - National Milk Producer's Federation. For NMPF's proposed differentials, see</t>
    </r>
    <r>
      <rPr>
        <sz val="11"/>
        <color theme="1"/>
        <rFont val="Calibri"/>
        <family val="2"/>
        <scheme val="minor"/>
      </rPr>
      <t xml:space="preserve"> </t>
    </r>
  </si>
  <si>
    <t xml:space="preserve">https://www.ams.usda.gov/sites/default/files/media/NationalHearingNMPFProposedDifferentials.pdf </t>
  </si>
  <si>
    <r>
      <t>PPD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/Uniform Pricing Reflecting NMPF's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Proposed Class I Differentials by Order - October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</si>
</sst>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9" fontId="0" fillId="0" borderId="0" xfId="0" applyNumberFormat="1"/>
    <xf numFmtId="3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3" fontId="0" fillId="0" borderId="3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2" xfId="0" applyBorder="1"/>
    <xf numFmtId="9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13" xfId="0" applyBorder="1"/>
    <xf numFmtId="3" fontId="0" fillId="0" borderId="14" xfId="0" applyNumberFormat="1" applyBorder="1"/>
    <xf numFmtId="9" fontId="0" fillId="0" borderId="14" xfId="0" applyNumberFormat="1" applyBorder="1"/>
    <xf numFmtId="165" fontId="0" fillId="0" borderId="14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0" xfId="0" applyBorder="1"/>
    <xf numFmtId="3" fontId="0" fillId="0" borderId="11" xfId="0" applyNumberFormat="1" applyBorder="1"/>
    <xf numFmtId="9" fontId="0" fillId="0" borderId="11" xfId="0" applyNumberFormat="1" applyBorder="1"/>
    <xf numFmtId="165" fontId="0" fillId="0" borderId="1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49" fontId="2" fillId="0" borderId="0" xfId="2" applyNumberFormat="1" applyFont="1" applyBorder="1" applyAlignment="1">
      <alignment horizontal="left"/>
    </xf>
    <xf numFmtId="49" fontId="0" fillId="0" borderId="0" xfId="2" applyNumberFormat="1" applyFont="1" applyBorder="1" applyAlignment="1">
      <alignment horizontal="left"/>
    </xf>
    <xf numFmtId="0" fontId="7" fillId="0" borderId="0" xfId="3" applyFill="1"/>
    <xf numFmtId="49" fontId="2" fillId="0" borderId="17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4">
    <cellStyle name="Comma" xfId="2" builtinId="3"/>
    <cellStyle name="Hyperlink" xfId="3" builtinId="8"/>
    <cellStyle name="Normal" xfId="0" builtinId="0"/>
    <cellStyle name="Normal 3" xfId="1" xr:uid="{604C2094-AF48-45CA-9BF3-2198BAF3EE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s.usda.gov/sites/default/files/media/NationalHearingNMPFProposedDifferential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s.usda.gov/sites/default/files/media/NationalHearingNMPFProposedDifferential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67FA-8343-498C-B575-6A63969F55C5}">
  <sheetPr>
    <pageSetUpPr fitToPage="1"/>
  </sheetPr>
  <dimension ref="A1:P26"/>
  <sheetViews>
    <sheetView tabSelected="1" workbookViewId="0">
      <selection sqref="A1:P1"/>
    </sheetView>
  </sheetViews>
  <sheetFormatPr defaultRowHeight="14.4" x14ac:dyDescent="0.3"/>
  <cols>
    <col min="1" max="1" width="22.77734375" customWidth="1"/>
    <col min="2" max="16" width="15.77734375" customWidth="1"/>
  </cols>
  <sheetData>
    <row r="1" spans="1:16" ht="20.100000000000001" customHeight="1" x14ac:dyDescent="0.3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0.100000000000001" customHeight="1" x14ac:dyDescent="0.3">
      <c r="A3" s="36" t="s">
        <v>19</v>
      </c>
      <c r="B3" s="40" t="s">
        <v>12</v>
      </c>
      <c r="C3" s="40" t="s">
        <v>13</v>
      </c>
      <c r="D3" s="40" t="s">
        <v>11</v>
      </c>
      <c r="E3" s="34" t="s">
        <v>18</v>
      </c>
      <c r="F3" s="34"/>
      <c r="G3" s="34"/>
      <c r="H3" s="34" t="s">
        <v>17</v>
      </c>
      <c r="I3" s="34"/>
      <c r="J3" s="34"/>
      <c r="K3" s="34" t="s">
        <v>24</v>
      </c>
      <c r="L3" s="34"/>
      <c r="M3" s="34"/>
      <c r="N3" s="34" t="s">
        <v>23</v>
      </c>
      <c r="O3" s="34"/>
      <c r="P3" s="35"/>
    </row>
    <row r="4" spans="1:16" ht="29.4" thickBot="1" x14ac:dyDescent="0.35">
      <c r="A4" s="37"/>
      <c r="B4" s="41"/>
      <c r="C4" s="41"/>
      <c r="D4" s="41"/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10" t="s">
        <v>14</v>
      </c>
      <c r="K4" s="10" t="s">
        <v>15</v>
      </c>
      <c r="L4" s="10" t="s">
        <v>16</v>
      </c>
      <c r="M4" s="10" t="s">
        <v>14</v>
      </c>
      <c r="N4" s="10" t="s">
        <v>15</v>
      </c>
      <c r="O4" s="10" t="s">
        <v>16</v>
      </c>
      <c r="P4" s="11" t="s">
        <v>14</v>
      </c>
    </row>
    <row r="5" spans="1:16" ht="15" customHeight="1" x14ac:dyDescent="0.3">
      <c r="A5" s="12" t="s">
        <v>0</v>
      </c>
      <c r="B5" s="7">
        <v>678025669</v>
      </c>
      <c r="C5" s="7">
        <v>2362186575</v>
      </c>
      <c r="D5" s="13">
        <v>0.28999999999999998</v>
      </c>
      <c r="E5" s="8">
        <v>19103413</v>
      </c>
      <c r="F5" s="8">
        <v>30883493</v>
      </c>
      <c r="G5" s="8">
        <v>11780080</v>
      </c>
      <c r="H5" s="9">
        <v>2.82</v>
      </c>
      <c r="I5" s="9">
        <v>4.55</v>
      </c>
      <c r="J5" s="9">
        <v>1.74</v>
      </c>
      <c r="K5" s="9">
        <v>1.37</v>
      </c>
      <c r="L5" s="9">
        <v>1.99</v>
      </c>
      <c r="M5" s="9">
        <v>0.62</v>
      </c>
      <c r="N5" s="9">
        <v>0.78</v>
      </c>
      <c r="O5" s="9">
        <v>1.28</v>
      </c>
      <c r="P5" s="14">
        <v>0.5</v>
      </c>
    </row>
    <row r="6" spans="1:16" ht="15" customHeight="1" x14ac:dyDescent="0.3">
      <c r="A6" s="15" t="s">
        <v>1</v>
      </c>
      <c r="B6" s="3">
        <v>307747479</v>
      </c>
      <c r="C6" s="3">
        <v>469221842</v>
      </c>
      <c r="D6" s="4">
        <v>0.66</v>
      </c>
      <c r="E6" s="5">
        <v>10040256</v>
      </c>
      <c r="F6" s="5">
        <v>15852662</v>
      </c>
      <c r="G6" s="5">
        <v>5812405</v>
      </c>
      <c r="H6" s="6">
        <v>3.26</v>
      </c>
      <c r="I6" s="6">
        <v>5.15</v>
      </c>
      <c r="J6" s="6">
        <v>1.89</v>
      </c>
      <c r="K6" s="6">
        <v>27.79</v>
      </c>
      <c r="L6" s="6">
        <v>29.37</v>
      </c>
      <c r="M6" s="6">
        <v>1.58</v>
      </c>
      <c r="N6" s="6">
        <v>27.58</v>
      </c>
      <c r="O6" s="6">
        <v>28.82</v>
      </c>
      <c r="P6" s="16">
        <v>1.24</v>
      </c>
    </row>
    <row r="7" spans="1:16" ht="15" customHeight="1" x14ac:dyDescent="0.3">
      <c r="A7" s="15" t="s">
        <v>2</v>
      </c>
      <c r="B7" s="3">
        <v>163387947</v>
      </c>
      <c r="C7" s="3">
        <v>208030208</v>
      </c>
      <c r="D7" s="4">
        <v>0.79</v>
      </c>
      <c r="E7" s="5">
        <v>9107919</v>
      </c>
      <c r="F7" s="5">
        <v>12209026</v>
      </c>
      <c r="G7" s="5">
        <v>3101106</v>
      </c>
      <c r="H7" s="6">
        <v>5.57</v>
      </c>
      <c r="I7" s="6">
        <v>7.47</v>
      </c>
      <c r="J7" s="6">
        <v>1.9</v>
      </c>
      <c r="K7" s="6">
        <v>29.76</v>
      </c>
      <c r="L7" s="6">
        <v>31.26</v>
      </c>
      <c r="M7" s="6">
        <v>1.5</v>
      </c>
      <c r="N7" s="6">
        <v>29.88</v>
      </c>
      <c r="O7" s="6">
        <v>31.37</v>
      </c>
      <c r="P7" s="16">
        <v>1.49</v>
      </c>
    </row>
    <row r="8" spans="1:16" ht="15" customHeight="1" x14ac:dyDescent="0.3">
      <c r="A8" s="15" t="s">
        <v>3</v>
      </c>
      <c r="B8" s="3">
        <v>230349919</v>
      </c>
      <c r="C8" s="3">
        <v>365107430</v>
      </c>
      <c r="D8" s="4">
        <v>0.63</v>
      </c>
      <c r="E8" s="5">
        <v>7627295</v>
      </c>
      <c r="F8" s="5">
        <v>11856922</v>
      </c>
      <c r="G8" s="5">
        <v>4229626</v>
      </c>
      <c r="H8" s="6">
        <v>3.31</v>
      </c>
      <c r="I8" s="6">
        <v>5.15</v>
      </c>
      <c r="J8" s="6">
        <v>1.84</v>
      </c>
      <c r="K8" s="6">
        <v>28.07</v>
      </c>
      <c r="L8" s="6">
        <v>29.63</v>
      </c>
      <c r="M8" s="6">
        <v>1.56</v>
      </c>
      <c r="N8" s="6">
        <v>27.57</v>
      </c>
      <c r="O8" s="6">
        <v>28.73</v>
      </c>
      <c r="P8" s="16">
        <v>1.1599999999999999</v>
      </c>
    </row>
    <row r="9" spans="1:16" ht="15" customHeight="1" x14ac:dyDescent="0.3">
      <c r="A9" s="15" t="s">
        <v>4</v>
      </c>
      <c r="B9" s="3">
        <v>197678571</v>
      </c>
      <c r="C9" s="3">
        <v>2075006267</v>
      </c>
      <c r="D9" s="4">
        <v>0.1</v>
      </c>
      <c r="E9" s="5">
        <v>3418923</v>
      </c>
      <c r="F9" s="5">
        <v>5903634</v>
      </c>
      <c r="G9" s="5">
        <v>2484711</v>
      </c>
      <c r="H9" s="6">
        <v>1.73</v>
      </c>
      <c r="I9" s="6">
        <v>2.99</v>
      </c>
      <c r="J9" s="6">
        <v>1.26</v>
      </c>
      <c r="K9" s="6">
        <v>0.13</v>
      </c>
      <c r="L9" s="6">
        <v>0.3</v>
      </c>
      <c r="M9" s="6">
        <v>0.17</v>
      </c>
      <c r="N9" s="6">
        <v>0.06</v>
      </c>
      <c r="O9" s="6">
        <v>0.18</v>
      </c>
      <c r="P9" s="16">
        <v>0.12</v>
      </c>
    </row>
    <row r="10" spans="1:16" ht="15" customHeight="1" x14ac:dyDescent="0.3">
      <c r="A10" s="15" t="s">
        <v>5</v>
      </c>
      <c r="B10" s="3">
        <v>360114779</v>
      </c>
      <c r="C10" s="3">
        <v>1403475159</v>
      </c>
      <c r="D10" s="4">
        <v>0.26</v>
      </c>
      <c r="E10" s="5">
        <v>7780352</v>
      </c>
      <c r="F10" s="5">
        <v>12108280</v>
      </c>
      <c r="G10" s="5">
        <v>4327928</v>
      </c>
      <c r="H10" s="6">
        <v>2.16</v>
      </c>
      <c r="I10" s="6">
        <v>3.36</v>
      </c>
      <c r="J10" s="6">
        <v>1.2</v>
      </c>
      <c r="K10" s="6">
        <v>0.01</v>
      </c>
      <c r="L10" s="6">
        <v>0.74</v>
      </c>
      <c r="M10" s="6">
        <v>0.73</v>
      </c>
      <c r="N10" s="6">
        <v>0.22</v>
      </c>
      <c r="O10" s="6">
        <v>0.51</v>
      </c>
      <c r="P10" s="16">
        <v>0.3</v>
      </c>
    </row>
    <row r="11" spans="1:16" ht="15" customHeight="1" x14ac:dyDescent="0.3">
      <c r="A11" s="15" t="s">
        <v>6</v>
      </c>
      <c r="B11" s="3">
        <v>519183210</v>
      </c>
      <c r="C11" s="3">
        <v>1725222437</v>
      </c>
      <c r="D11" s="4">
        <v>0.3</v>
      </c>
      <c r="E11" s="5">
        <v>10062863</v>
      </c>
      <c r="F11" s="5">
        <v>18712188</v>
      </c>
      <c r="G11" s="5">
        <v>8649325</v>
      </c>
      <c r="H11" s="6">
        <v>1.94</v>
      </c>
      <c r="I11" s="6">
        <v>3.6</v>
      </c>
      <c r="J11" s="6">
        <v>1.67</v>
      </c>
      <c r="K11" s="6">
        <v>0.38</v>
      </c>
      <c r="L11" s="6">
        <v>1.06</v>
      </c>
      <c r="M11" s="6">
        <v>0.68</v>
      </c>
      <c r="N11" s="6">
        <v>0.28999999999999998</v>
      </c>
      <c r="O11" s="6">
        <v>0.8</v>
      </c>
      <c r="P11" s="16">
        <v>0.5</v>
      </c>
    </row>
    <row r="12" spans="1:16" ht="15" customHeight="1" x14ac:dyDescent="0.3">
      <c r="A12" s="15" t="s">
        <v>7</v>
      </c>
      <c r="B12" s="3">
        <v>402248374</v>
      </c>
      <c r="C12" s="3">
        <v>1788879941</v>
      </c>
      <c r="D12" s="4">
        <v>0.22</v>
      </c>
      <c r="E12" s="5">
        <v>7620207</v>
      </c>
      <c r="F12" s="5">
        <v>11308379</v>
      </c>
      <c r="G12" s="5">
        <v>3688173</v>
      </c>
      <c r="H12" s="6">
        <v>1.89</v>
      </c>
      <c r="I12" s="6">
        <v>2.81</v>
      </c>
      <c r="J12" s="6">
        <v>0.92</v>
      </c>
      <c r="K12" s="6">
        <v>0.22</v>
      </c>
      <c r="L12" s="6">
        <v>0.46</v>
      </c>
      <c r="M12" s="6">
        <v>0.24</v>
      </c>
      <c r="N12" s="6">
        <v>-0.15</v>
      </c>
      <c r="O12" s="6">
        <v>7.0000000000000007E-2</v>
      </c>
      <c r="P12" s="16">
        <v>0.21</v>
      </c>
    </row>
    <row r="13" spans="1:16" ht="15" customHeight="1" x14ac:dyDescent="0.3">
      <c r="A13" s="15" t="s">
        <v>8</v>
      </c>
      <c r="B13" s="3">
        <v>137771933</v>
      </c>
      <c r="C13" s="3">
        <v>591336493</v>
      </c>
      <c r="D13" s="4">
        <v>0.23</v>
      </c>
      <c r="E13" s="5">
        <v>2615473</v>
      </c>
      <c r="F13" s="5">
        <v>4130964</v>
      </c>
      <c r="G13" s="5">
        <v>1515491</v>
      </c>
      <c r="H13" s="6">
        <v>1.9</v>
      </c>
      <c r="I13" s="6">
        <v>3</v>
      </c>
      <c r="J13" s="6">
        <v>1.1000000000000001</v>
      </c>
      <c r="K13" s="6">
        <v>-0.09</v>
      </c>
      <c r="L13" s="6">
        <v>0.17</v>
      </c>
      <c r="M13" s="6">
        <v>0.26</v>
      </c>
      <c r="N13" s="6">
        <v>-0.16</v>
      </c>
      <c r="O13" s="6">
        <v>0.1</v>
      </c>
      <c r="P13" s="16">
        <v>0.26</v>
      </c>
    </row>
    <row r="14" spans="1:16" ht="15" customHeight="1" x14ac:dyDescent="0.3">
      <c r="A14" s="15" t="s">
        <v>9</v>
      </c>
      <c r="B14" s="3">
        <v>314894482</v>
      </c>
      <c r="C14" s="3">
        <v>1212478227</v>
      </c>
      <c r="D14" s="4">
        <v>0.26</v>
      </c>
      <c r="E14" s="5">
        <v>9869526</v>
      </c>
      <c r="F14" s="5">
        <v>13368515</v>
      </c>
      <c r="G14" s="5">
        <v>3498988</v>
      </c>
      <c r="H14" s="6">
        <v>3.13</v>
      </c>
      <c r="I14" s="6">
        <v>4.25</v>
      </c>
      <c r="J14" s="6">
        <v>1.1100000000000001</v>
      </c>
      <c r="K14" s="6">
        <v>0.64</v>
      </c>
      <c r="L14" s="6">
        <v>1.08</v>
      </c>
      <c r="M14" s="6">
        <v>0.44</v>
      </c>
      <c r="N14" s="6">
        <v>0.14000000000000001</v>
      </c>
      <c r="O14" s="6">
        <v>0.43</v>
      </c>
      <c r="P14" s="16">
        <v>0.28999999999999998</v>
      </c>
    </row>
    <row r="15" spans="1:16" ht="15" customHeight="1" thickBot="1" x14ac:dyDescent="0.35">
      <c r="A15" s="17" t="s">
        <v>10</v>
      </c>
      <c r="B15" s="18">
        <v>104318987</v>
      </c>
      <c r="C15" s="18">
        <v>445194280</v>
      </c>
      <c r="D15" s="19">
        <v>0.23</v>
      </c>
      <c r="E15" s="20">
        <v>2372443</v>
      </c>
      <c r="F15" s="20">
        <v>3097948</v>
      </c>
      <c r="G15" s="20">
        <v>725505</v>
      </c>
      <c r="H15" s="21">
        <v>2.27</v>
      </c>
      <c r="I15" s="21">
        <v>2.97</v>
      </c>
      <c r="J15" s="21">
        <v>0.7</v>
      </c>
      <c r="K15" s="21">
        <v>25.83</v>
      </c>
      <c r="L15" s="21">
        <v>25.98</v>
      </c>
      <c r="M15" s="21">
        <v>0.15</v>
      </c>
      <c r="N15" s="21">
        <v>25.81</v>
      </c>
      <c r="O15" s="21">
        <v>25.97</v>
      </c>
      <c r="P15" s="22">
        <v>0.16</v>
      </c>
    </row>
    <row r="16" spans="1:16" ht="15" customHeight="1" thickBot="1" x14ac:dyDescent="0.35">
      <c r="A16" s="23" t="s">
        <v>21</v>
      </c>
      <c r="B16" s="24">
        <f>SUM(B5:B15)</f>
        <v>3415721350</v>
      </c>
      <c r="C16" s="24">
        <f>SUM(C5:C15)</f>
        <v>12646138859</v>
      </c>
      <c r="D16" s="25">
        <v>0.27</v>
      </c>
      <c r="E16" s="26">
        <v>89618671</v>
      </c>
      <c r="F16" s="26">
        <v>139432011</v>
      </c>
      <c r="G16" s="26">
        <v>49813339</v>
      </c>
      <c r="H16" s="27">
        <v>2.62</v>
      </c>
      <c r="I16" s="27">
        <v>4.08</v>
      </c>
      <c r="J16" s="27">
        <v>1.46</v>
      </c>
      <c r="K16" s="27"/>
      <c r="L16" s="27"/>
      <c r="M16" s="27">
        <v>0.54</v>
      </c>
      <c r="N16" s="27"/>
      <c r="O16" s="27"/>
      <c r="P16" s="28">
        <v>0.39</v>
      </c>
    </row>
    <row r="17" spans="1:16" ht="15" customHeight="1" x14ac:dyDescent="0.3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5" customHeight="1" x14ac:dyDescent="0.3">
      <c r="A18" s="30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5" customHeight="1" x14ac:dyDescent="0.3">
      <c r="A19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5" customHeight="1" x14ac:dyDescent="0.3">
      <c r="A20" s="31" t="s">
        <v>29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t="16.2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3" spans="1:16" x14ac:dyDescent="0.3">
      <c r="J23" s="1"/>
    </row>
    <row r="24" spans="1:16" x14ac:dyDescent="0.3">
      <c r="D24" s="2"/>
    </row>
    <row r="25" spans="1:16" x14ac:dyDescent="0.3">
      <c r="D25" s="2"/>
    </row>
    <row r="26" spans="1:16" x14ac:dyDescent="0.3">
      <c r="D26" s="2"/>
    </row>
  </sheetData>
  <sheetProtection algorithmName="SHA-512" hashValue="tQJMoJgHVTQnSm8oRPXQR/p7x/HB33QOmkn3CKsDHhhDjYTzJ+aHG2wClFZJII41RcfNQBI+uyQU1OYgFNgVvA==" saltValue="MOg1MGboNG1Qd32wgyaOWg==" spinCount="100000" sheet="1" objects="1" scenarios="1"/>
  <mergeCells count="12">
    <mergeCell ref="A17:P17"/>
    <mergeCell ref="A21:P21"/>
    <mergeCell ref="N3:P3"/>
    <mergeCell ref="A3:A4"/>
    <mergeCell ref="A1:P1"/>
    <mergeCell ref="A2:P2"/>
    <mergeCell ref="B3:B4"/>
    <mergeCell ref="C3:C4"/>
    <mergeCell ref="D3:D4"/>
    <mergeCell ref="E3:G3"/>
    <mergeCell ref="H3:J3"/>
    <mergeCell ref="K3:M3"/>
  </mergeCells>
  <hyperlinks>
    <hyperlink ref="A20" r:id="rId1" xr:uid="{F0CCA8B3-B5EF-432F-A5B9-DE87624C0AC9}"/>
  </hyperlinks>
  <printOptions horizontalCentered="1"/>
  <pageMargins left="0.7" right="0.7" top="0.75" bottom="0.75" header="0.3" footer="0.3"/>
  <pageSetup paperSize="5" scale="62" fitToHeight="7" orientation="landscape" r:id="rId2"/>
  <headerFooter>
    <oddHeader>&amp;RExhibit 46</oddHeader>
    <oddFooter>&amp;LPrepared by USDA-AMS-USDA&amp;RPage &amp;P of &amp;[2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255B-B165-44C8-938F-9B99BED3A7FA}">
  <sheetPr>
    <pageSetUpPr fitToPage="1"/>
  </sheetPr>
  <dimension ref="A1:P26"/>
  <sheetViews>
    <sheetView workbookViewId="0">
      <selection sqref="A1:P1"/>
    </sheetView>
  </sheetViews>
  <sheetFormatPr defaultRowHeight="14.4" x14ac:dyDescent="0.3"/>
  <cols>
    <col min="1" max="1" width="22.77734375" customWidth="1"/>
    <col min="2" max="16" width="15.77734375" customWidth="1"/>
  </cols>
  <sheetData>
    <row r="1" spans="1:16" ht="20.100000000000001" customHeight="1" x14ac:dyDescent="0.3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0.100000000000001" customHeight="1" x14ac:dyDescent="0.3">
      <c r="A3" s="36" t="s">
        <v>19</v>
      </c>
      <c r="B3" s="40" t="s">
        <v>12</v>
      </c>
      <c r="C3" s="40" t="s">
        <v>13</v>
      </c>
      <c r="D3" s="40" t="s">
        <v>11</v>
      </c>
      <c r="E3" s="34" t="s">
        <v>18</v>
      </c>
      <c r="F3" s="34"/>
      <c r="G3" s="34"/>
      <c r="H3" s="34" t="s">
        <v>17</v>
      </c>
      <c r="I3" s="34"/>
      <c r="J3" s="34"/>
      <c r="K3" s="34" t="s">
        <v>22</v>
      </c>
      <c r="L3" s="34"/>
      <c r="M3" s="34"/>
      <c r="N3" s="34" t="s">
        <v>23</v>
      </c>
      <c r="O3" s="34"/>
      <c r="P3" s="35"/>
    </row>
    <row r="4" spans="1:16" ht="29.4" thickBot="1" x14ac:dyDescent="0.35">
      <c r="A4" s="37"/>
      <c r="B4" s="41"/>
      <c r="C4" s="41"/>
      <c r="D4" s="41"/>
      <c r="E4" s="10" t="s">
        <v>15</v>
      </c>
      <c r="F4" s="10" t="s">
        <v>16</v>
      </c>
      <c r="G4" s="10" t="s">
        <v>14</v>
      </c>
      <c r="H4" s="10" t="s">
        <v>15</v>
      </c>
      <c r="I4" s="10" t="s">
        <v>16</v>
      </c>
      <c r="J4" s="10" t="s">
        <v>14</v>
      </c>
      <c r="K4" s="10" t="s">
        <v>15</v>
      </c>
      <c r="L4" s="10" t="s">
        <v>16</v>
      </c>
      <c r="M4" s="10" t="s">
        <v>14</v>
      </c>
      <c r="N4" s="10" t="s">
        <v>15</v>
      </c>
      <c r="O4" s="10" t="s">
        <v>16</v>
      </c>
      <c r="P4" s="11" t="s">
        <v>14</v>
      </c>
    </row>
    <row r="5" spans="1:16" ht="15" customHeight="1" x14ac:dyDescent="0.3">
      <c r="A5" s="12" t="s">
        <v>0</v>
      </c>
      <c r="B5" s="7">
        <v>677226575</v>
      </c>
      <c r="C5" s="7">
        <v>2243761192</v>
      </c>
      <c r="D5" s="13">
        <v>0.3</v>
      </c>
      <c r="E5" s="8">
        <v>19017942</v>
      </c>
      <c r="F5" s="8">
        <v>30796939</v>
      </c>
      <c r="G5" s="8">
        <v>11778997</v>
      </c>
      <c r="H5" s="9">
        <v>2.81</v>
      </c>
      <c r="I5" s="9">
        <v>4.55</v>
      </c>
      <c r="J5" s="9">
        <v>1.74</v>
      </c>
      <c r="K5" s="9">
        <v>2.96</v>
      </c>
      <c r="L5" s="9">
        <v>3.6</v>
      </c>
      <c r="M5" s="9">
        <v>0.64</v>
      </c>
      <c r="N5" s="9">
        <v>2.36</v>
      </c>
      <c r="O5" s="9">
        <v>2.88</v>
      </c>
      <c r="P5" s="14">
        <v>0.52</v>
      </c>
    </row>
    <row r="6" spans="1:16" ht="15" customHeight="1" x14ac:dyDescent="0.3">
      <c r="A6" s="15" t="s">
        <v>1</v>
      </c>
      <c r="B6" s="3">
        <v>329717003</v>
      </c>
      <c r="C6" s="3">
        <v>460586842</v>
      </c>
      <c r="D6" s="4">
        <v>0.72</v>
      </c>
      <c r="E6" s="5">
        <v>10680598</v>
      </c>
      <c r="F6" s="5">
        <v>16913448</v>
      </c>
      <c r="G6" s="5">
        <v>6232850</v>
      </c>
      <c r="H6" s="6">
        <v>3.24</v>
      </c>
      <c r="I6" s="6">
        <v>5.13</v>
      </c>
      <c r="J6" s="6">
        <v>1.89</v>
      </c>
      <c r="K6" s="6">
        <v>25.8</v>
      </c>
      <c r="L6" s="6">
        <v>27.49</v>
      </c>
      <c r="M6" s="6">
        <v>1.69</v>
      </c>
      <c r="N6" s="6">
        <v>25.57</v>
      </c>
      <c r="O6" s="6">
        <v>26.94</v>
      </c>
      <c r="P6" s="16">
        <v>1.37</v>
      </c>
    </row>
    <row r="7" spans="1:16" ht="15" customHeight="1" x14ac:dyDescent="0.3">
      <c r="A7" s="15" t="s">
        <v>2</v>
      </c>
      <c r="B7" s="3">
        <v>185638167</v>
      </c>
      <c r="C7" s="3">
        <v>218321704</v>
      </c>
      <c r="D7" s="4">
        <v>0.85</v>
      </c>
      <c r="E7" s="5">
        <v>10291625</v>
      </c>
      <c r="F7" s="5">
        <v>13816939</v>
      </c>
      <c r="G7" s="5">
        <v>3525314</v>
      </c>
      <c r="H7" s="6">
        <v>5.54</v>
      </c>
      <c r="I7" s="6">
        <v>7.44</v>
      </c>
      <c r="J7" s="6">
        <v>1.9</v>
      </c>
      <c r="K7" s="6">
        <v>27.7</v>
      </c>
      <c r="L7" s="6">
        <v>29.32</v>
      </c>
      <c r="M7" s="6">
        <v>1.62</v>
      </c>
      <c r="N7" s="6">
        <v>27.84</v>
      </c>
      <c r="O7" s="6">
        <v>29.46</v>
      </c>
      <c r="P7" s="16">
        <v>1.62</v>
      </c>
    </row>
    <row r="8" spans="1:16" ht="15" customHeight="1" x14ac:dyDescent="0.3">
      <c r="A8" s="15" t="s">
        <v>3</v>
      </c>
      <c r="B8" s="3">
        <v>227586067</v>
      </c>
      <c r="C8" s="3">
        <v>290303505</v>
      </c>
      <c r="D8" s="4">
        <v>0.78</v>
      </c>
      <c r="E8" s="5">
        <v>7224082</v>
      </c>
      <c r="F8" s="5">
        <v>11426442</v>
      </c>
      <c r="G8" s="5">
        <v>4202360</v>
      </c>
      <c r="H8" s="6">
        <v>3.17</v>
      </c>
      <c r="I8" s="6">
        <v>5.0199999999999996</v>
      </c>
      <c r="J8" s="6">
        <v>1.85</v>
      </c>
      <c r="K8" s="6">
        <v>26.28</v>
      </c>
      <c r="L8" s="6">
        <v>28.06</v>
      </c>
      <c r="M8" s="6">
        <v>1.78</v>
      </c>
      <c r="N8" s="6">
        <v>25.76</v>
      </c>
      <c r="O8" s="6">
        <v>27.22</v>
      </c>
      <c r="P8" s="16">
        <v>1.46</v>
      </c>
    </row>
    <row r="9" spans="1:16" ht="15" customHeight="1" x14ac:dyDescent="0.3">
      <c r="A9" s="15" t="s">
        <v>4</v>
      </c>
      <c r="B9" s="3">
        <v>169015874</v>
      </c>
      <c r="C9" s="3">
        <v>2875030130</v>
      </c>
      <c r="D9" s="4">
        <v>0.06</v>
      </c>
      <c r="E9" s="5">
        <v>2895916</v>
      </c>
      <c r="F9" s="5">
        <v>5094364</v>
      </c>
      <c r="G9" s="5">
        <v>2198448</v>
      </c>
      <c r="H9" s="6">
        <v>1.71</v>
      </c>
      <c r="I9" s="6">
        <v>3.01</v>
      </c>
      <c r="J9" s="6">
        <v>1.3</v>
      </c>
      <c r="K9" s="6">
        <v>0.22</v>
      </c>
      <c r="L9" s="6">
        <v>0.37</v>
      </c>
      <c r="M9" s="6">
        <v>0.15</v>
      </c>
      <c r="N9" s="6">
        <v>0.14000000000000001</v>
      </c>
      <c r="O9" s="6">
        <v>0.23</v>
      </c>
      <c r="P9" s="16">
        <v>0.08</v>
      </c>
    </row>
    <row r="10" spans="1:16" ht="15" customHeight="1" x14ac:dyDescent="0.3">
      <c r="A10" s="15" t="s">
        <v>5</v>
      </c>
      <c r="B10" s="3">
        <v>367626221</v>
      </c>
      <c r="C10" s="3">
        <v>1334627136</v>
      </c>
      <c r="D10" s="4">
        <v>0.28000000000000003</v>
      </c>
      <c r="E10" s="5">
        <v>7891528</v>
      </c>
      <c r="F10" s="5">
        <v>12348108</v>
      </c>
      <c r="G10" s="5">
        <v>4456580</v>
      </c>
      <c r="H10" s="6">
        <v>2.15</v>
      </c>
      <c r="I10" s="6">
        <v>3.36</v>
      </c>
      <c r="J10" s="6">
        <v>1.21</v>
      </c>
      <c r="K10" s="6">
        <v>0.98</v>
      </c>
      <c r="L10" s="6">
        <v>1.68</v>
      </c>
      <c r="M10" s="6">
        <v>0.7</v>
      </c>
      <c r="N10" s="6">
        <v>1.1299999999999999</v>
      </c>
      <c r="O10" s="6">
        <v>1.46</v>
      </c>
      <c r="P10" s="16">
        <v>0.33</v>
      </c>
    </row>
    <row r="11" spans="1:16" ht="15" customHeight="1" x14ac:dyDescent="0.3">
      <c r="A11" s="15" t="s">
        <v>6</v>
      </c>
      <c r="B11" s="3">
        <v>522107156</v>
      </c>
      <c r="C11" s="3">
        <v>1326125411</v>
      </c>
      <c r="D11" s="4">
        <v>0.39</v>
      </c>
      <c r="E11" s="5">
        <v>10148229</v>
      </c>
      <c r="F11" s="5">
        <v>18998827</v>
      </c>
      <c r="G11" s="5">
        <v>8850598</v>
      </c>
      <c r="H11" s="6">
        <v>1.94</v>
      </c>
      <c r="I11" s="6">
        <v>3.64</v>
      </c>
      <c r="J11" s="6">
        <v>1.7</v>
      </c>
      <c r="K11" s="6">
        <v>1.18</v>
      </c>
      <c r="L11" s="6">
        <v>2</v>
      </c>
      <c r="M11" s="6">
        <v>0.82</v>
      </c>
      <c r="N11" s="6">
        <v>1.1000000000000001</v>
      </c>
      <c r="O11" s="6">
        <v>1.77</v>
      </c>
      <c r="P11" s="16">
        <v>0.67</v>
      </c>
    </row>
    <row r="12" spans="1:16" ht="15" customHeight="1" x14ac:dyDescent="0.3">
      <c r="A12" s="15" t="s">
        <v>7</v>
      </c>
      <c r="B12" s="3">
        <v>398103392</v>
      </c>
      <c r="C12" s="3">
        <v>2007468053</v>
      </c>
      <c r="D12" s="4">
        <v>0.2</v>
      </c>
      <c r="E12" s="5">
        <v>7529729</v>
      </c>
      <c r="F12" s="5">
        <v>11179187</v>
      </c>
      <c r="G12" s="5">
        <v>3649458</v>
      </c>
      <c r="H12" s="6">
        <v>1.89</v>
      </c>
      <c r="I12" s="6">
        <v>2.81</v>
      </c>
      <c r="J12" s="6">
        <v>0.92</v>
      </c>
      <c r="K12" s="6">
        <v>1.07</v>
      </c>
      <c r="L12" s="6">
        <v>1.28</v>
      </c>
      <c r="M12" s="6">
        <v>0.21</v>
      </c>
      <c r="N12" s="6">
        <v>0.69</v>
      </c>
      <c r="O12" s="6">
        <v>0.88</v>
      </c>
      <c r="P12" s="16">
        <v>0.18</v>
      </c>
    </row>
    <row r="13" spans="1:16" ht="15" customHeight="1" x14ac:dyDescent="0.3">
      <c r="A13" s="15" t="s">
        <v>8</v>
      </c>
      <c r="B13" s="3">
        <v>136783166</v>
      </c>
      <c r="C13" s="3">
        <v>614413131</v>
      </c>
      <c r="D13" s="4">
        <v>0.22</v>
      </c>
      <c r="E13" s="5">
        <v>2591294</v>
      </c>
      <c r="F13" s="5">
        <v>4093236</v>
      </c>
      <c r="G13" s="5">
        <v>1501942</v>
      </c>
      <c r="H13" s="6">
        <v>1.89</v>
      </c>
      <c r="I13" s="6">
        <v>2.99</v>
      </c>
      <c r="J13" s="6">
        <v>1.1000000000000001</v>
      </c>
      <c r="K13" s="6">
        <v>1.33</v>
      </c>
      <c r="L13" s="6">
        <v>1.57</v>
      </c>
      <c r="M13" s="6">
        <v>0.24</v>
      </c>
      <c r="N13" s="6">
        <v>1.25</v>
      </c>
      <c r="O13" s="6">
        <v>1.49</v>
      </c>
      <c r="P13" s="16">
        <v>0.24</v>
      </c>
    </row>
    <row r="14" spans="1:16" ht="15" customHeight="1" x14ac:dyDescent="0.3">
      <c r="A14" s="15" t="s">
        <v>9</v>
      </c>
      <c r="B14" s="3">
        <v>326800460</v>
      </c>
      <c r="C14" s="3">
        <v>1176913061</v>
      </c>
      <c r="D14" s="4">
        <v>0.28000000000000003</v>
      </c>
      <c r="E14" s="5">
        <v>10241967</v>
      </c>
      <c r="F14" s="5">
        <v>13873142</v>
      </c>
      <c r="G14" s="5">
        <v>3631175</v>
      </c>
      <c r="H14" s="6">
        <v>3.13</v>
      </c>
      <c r="I14" s="6">
        <v>4.25</v>
      </c>
      <c r="J14" s="6">
        <v>1.1100000000000001</v>
      </c>
      <c r="K14" s="6">
        <v>1.57</v>
      </c>
      <c r="L14" s="6">
        <v>2.09</v>
      </c>
      <c r="M14" s="6">
        <v>0.52</v>
      </c>
      <c r="N14" s="6">
        <v>1.0900000000000001</v>
      </c>
      <c r="O14" s="6">
        <v>1.4</v>
      </c>
      <c r="P14" s="16">
        <v>0.31</v>
      </c>
    </row>
    <row r="15" spans="1:16" ht="15" customHeight="1" thickBot="1" x14ac:dyDescent="0.35">
      <c r="A15" s="17" t="s">
        <v>10</v>
      </c>
      <c r="B15" s="18">
        <v>114763308</v>
      </c>
      <c r="C15" s="18">
        <v>407763856</v>
      </c>
      <c r="D15" s="19">
        <v>0.28000000000000003</v>
      </c>
      <c r="E15" s="20">
        <v>2612620</v>
      </c>
      <c r="F15" s="20">
        <v>3409172</v>
      </c>
      <c r="G15" s="20">
        <v>796552</v>
      </c>
      <c r="H15" s="21">
        <v>2.2799999999999998</v>
      </c>
      <c r="I15" s="21">
        <v>2.97</v>
      </c>
      <c r="J15" s="21">
        <v>0.69</v>
      </c>
      <c r="K15" s="21">
        <v>24.11</v>
      </c>
      <c r="L15" s="21">
        <v>24.28</v>
      </c>
      <c r="M15" s="21">
        <v>0.17</v>
      </c>
      <c r="N15" s="21">
        <v>24.08</v>
      </c>
      <c r="O15" s="21">
        <v>24.27</v>
      </c>
      <c r="P15" s="22">
        <v>0.18</v>
      </c>
    </row>
    <row r="16" spans="1:16" ht="15" customHeight="1" thickBot="1" x14ac:dyDescent="0.35">
      <c r="A16" s="23" t="s">
        <v>21</v>
      </c>
      <c r="B16" s="24">
        <v>3455367389</v>
      </c>
      <c r="C16" s="24">
        <v>12955314021</v>
      </c>
      <c r="D16" s="25">
        <v>0.27</v>
      </c>
      <c r="E16" s="26">
        <v>91125531</v>
      </c>
      <c r="F16" s="26">
        <v>141949805</v>
      </c>
      <c r="G16" s="26">
        <v>50824274</v>
      </c>
      <c r="H16" s="27">
        <v>2.64</v>
      </c>
      <c r="I16" s="27">
        <v>4.1100000000000003</v>
      </c>
      <c r="J16" s="27">
        <v>1.47</v>
      </c>
      <c r="K16" s="27"/>
      <c r="L16" s="27"/>
      <c r="M16" s="27">
        <v>0.52</v>
      </c>
      <c r="N16" s="27"/>
      <c r="O16" s="27"/>
      <c r="P16" s="28">
        <v>0.39</v>
      </c>
    </row>
    <row r="17" spans="1:16" ht="15" customHeight="1" x14ac:dyDescent="0.3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5" customHeight="1" x14ac:dyDescent="0.3">
      <c r="A18" s="30" t="s">
        <v>25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5" customHeight="1" x14ac:dyDescent="0.3">
      <c r="A19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3">
      <c r="A20" s="31" t="s">
        <v>29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t="16.2" x14ac:dyDescent="0.3">
      <c r="A21" s="33" t="s">
        <v>26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3">
      <c r="D22" s="2"/>
    </row>
    <row r="23" spans="1:16" x14ac:dyDescent="0.3">
      <c r="D23" s="2"/>
    </row>
    <row r="24" spans="1:16" x14ac:dyDescent="0.3">
      <c r="D24" s="2"/>
    </row>
    <row r="25" spans="1:16" x14ac:dyDescent="0.3">
      <c r="D25" s="2"/>
    </row>
    <row r="26" spans="1:16" x14ac:dyDescent="0.3">
      <c r="D26" s="2"/>
    </row>
  </sheetData>
  <sheetProtection algorithmName="SHA-512" hashValue="JqZmkq/X6cNaK2sQRF66LUCQfNb7pFEY43gK4rzj4PiDGEpY+cQnyhOoJHmgtkFE2SBKtkvKlgtZDPHPO98lWw==" saltValue="yi02NuBTbgZMWwi5o4Y6bA==" spinCount="100000" sheet="1" objects="1" scenarios="1"/>
  <mergeCells count="12">
    <mergeCell ref="A21:P21"/>
    <mergeCell ref="A17:P17"/>
    <mergeCell ref="A1:P1"/>
    <mergeCell ref="A2:P2"/>
    <mergeCell ref="A3:A4"/>
    <mergeCell ref="B3:B4"/>
    <mergeCell ref="C3:C4"/>
    <mergeCell ref="D3:D4"/>
    <mergeCell ref="E3:G3"/>
    <mergeCell ref="H3:J3"/>
    <mergeCell ref="K3:M3"/>
    <mergeCell ref="N3:P3"/>
  </mergeCells>
  <hyperlinks>
    <hyperlink ref="A20" r:id="rId1" xr:uid="{59B5268B-0F6B-4EBF-97A6-1ECB3053BB83}"/>
  </hyperlinks>
  <printOptions horizontalCentered="1"/>
  <pageMargins left="0.7" right="0.7" top="0.75" bottom="0.75" header="0.3" footer="0.3"/>
  <pageSetup paperSize="5" scale="62" firstPageNumber="2" fitToHeight="7" orientation="landscape" useFirstPageNumber="1" r:id="rId2"/>
  <headerFooter>
    <oddHeader>&amp;RExhibit 46</oddHeader>
    <oddFooter>&amp;LPrepared by USDA-AMS-Dairy Program&amp;RPage &amp;P of &amp;[2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 2022</vt:lpstr>
      <vt:lpstr>October 2022</vt:lpstr>
      <vt:lpstr>'May 2022'!Print_Area</vt:lpstr>
      <vt:lpstr>'October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Nierman</dc:creator>
  <cp:lastModifiedBy>Cashman, Lorie - MRP-AMS, Washington, DC</cp:lastModifiedBy>
  <cp:lastPrinted>2023-08-22T20:16:36Z</cp:lastPrinted>
  <dcterms:created xsi:type="dcterms:W3CDTF">2023-01-23T20:45:32Z</dcterms:created>
  <dcterms:modified xsi:type="dcterms:W3CDTF">2023-08-25T12:57:07Z</dcterms:modified>
</cp:coreProperties>
</file>