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0" documentId="8_{913657FF-0335-4B62-A30C-E55B6C073922}" xr6:coauthVersionLast="47" xr6:coauthVersionMax="47" xr10:uidLastSave="{00000000-0000-0000-0000-000000000000}"/>
  <bookViews>
    <workbookView xWindow="28680" yWindow="-120" windowWidth="29040" windowHeight="15720" activeTab="3" xr2:uid="{1979440E-D2E3-458C-84DD-C300829724EE}"/>
  </bookViews>
  <sheets>
    <sheet name="Socrata" sheetId="5" r:id="rId1"/>
    <sheet name="Raw Data" sheetId="1" r:id="rId2"/>
    <sheet name="Data" sheetId="4" r:id="rId3"/>
    <sheet name="Table" sheetId="2" r:id="rId4"/>
  </sheets>
  <definedNames>
    <definedName name="_xlnm._FilterDatabase" localSheetId="1" hidden="1">'Raw Data'!$A$1:$I$101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G16" i="4"/>
  <c r="H16" i="4"/>
  <c r="I16" i="4"/>
  <c r="J16" i="4"/>
  <c r="K16" i="4"/>
  <c r="L16" i="4"/>
  <c r="Q16" i="4"/>
  <c r="V16" i="4" s="1"/>
  <c r="R16" i="4"/>
  <c r="S16" i="4"/>
  <c r="T16" i="4"/>
  <c r="U16" i="4"/>
  <c r="I102" i="1"/>
  <c r="I103" i="1"/>
  <c r="I104" i="1"/>
  <c r="I105" i="1"/>
  <c r="I106" i="1"/>
  <c r="I107" i="1"/>
  <c r="I108" i="1"/>
  <c r="I109" i="1"/>
  <c r="G14" i="4"/>
  <c r="G15" i="4"/>
  <c r="B15" i="4"/>
  <c r="H15" i="4"/>
  <c r="J15" i="4"/>
  <c r="K15" i="4"/>
  <c r="Q15" i="4"/>
  <c r="R15" i="4"/>
  <c r="T15" i="4"/>
  <c r="U15" i="4"/>
  <c r="I94" i="1"/>
  <c r="I95" i="1"/>
  <c r="I96" i="1"/>
  <c r="I97" i="1"/>
  <c r="I98" i="1"/>
  <c r="I99" i="1"/>
  <c r="I100" i="1"/>
  <c r="I101" i="1"/>
  <c r="B3" i="4"/>
  <c r="H14" i="4" l="1"/>
  <c r="J14" i="4"/>
  <c r="K14" i="4"/>
  <c r="Q14" i="4"/>
  <c r="R14" i="4"/>
  <c r="T14" i="4"/>
  <c r="U14" i="4"/>
  <c r="B14" i="4"/>
  <c r="I93" i="1"/>
  <c r="I87" i="1"/>
  <c r="I88" i="1"/>
  <c r="I89" i="1"/>
  <c r="I90" i="1"/>
  <c r="I91" i="1"/>
  <c r="I92" i="1"/>
  <c r="I86" i="1"/>
  <c r="B13" i="4"/>
  <c r="G13" i="4"/>
  <c r="H13" i="4"/>
  <c r="J13" i="4"/>
  <c r="K13" i="4"/>
  <c r="Q13" i="4"/>
  <c r="R13" i="4"/>
  <c r="T13" i="4"/>
  <c r="U13" i="4"/>
  <c r="I78" i="1"/>
  <c r="I79" i="1"/>
  <c r="I80" i="1"/>
  <c r="I81" i="1"/>
  <c r="I82" i="1"/>
  <c r="I83" i="1"/>
  <c r="I84" i="1"/>
  <c r="I85" i="1"/>
  <c r="B12" i="4"/>
  <c r="G12" i="4"/>
  <c r="H12" i="4"/>
  <c r="J12" i="4"/>
  <c r="K12" i="4"/>
  <c r="Q12" i="4"/>
  <c r="R12" i="4"/>
  <c r="T12" i="4"/>
  <c r="U12" i="4"/>
  <c r="I70" i="1"/>
  <c r="I71" i="1"/>
  <c r="I72" i="1"/>
  <c r="I73" i="1"/>
  <c r="I74" i="1"/>
  <c r="I75" i="1"/>
  <c r="I76" i="1"/>
  <c r="I77" i="1"/>
  <c r="A3" i="5"/>
  <c r="B3" i="5"/>
  <c r="C3" i="5"/>
  <c r="D3" i="5"/>
  <c r="E3" i="5"/>
  <c r="F3" i="5"/>
  <c r="A4" i="5"/>
  <c r="B4" i="5"/>
  <c r="C4" i="5"/>
  <c r="D4" i="5"/>
  <c r="E4" i="5"/>
  <c r="F4" i="5"/>
  <c r="A5" i="5"/>
  <c r="B5" i="5"/>
  <c r="C5" i="5"/>
  <c r="D5" i="5"/>
  <c r="E5" i="5"/>
  <c r="F5" i="5"/>
  <c r="A6" i="5"/>
  <c r="B6" i="5"/>
  <c r="C6" i="5"/>
  <c r="D6" i="5"/>
  <c r="E6" i="5"/>
  <c r="F6" i="5"/>
  <c r="A7" i="5"/>
  <c r="B7" i="5"/>
  <c r="C7" i="5"/>
  <c r="D7" i="5"/>
  <c r="E7" i="5"/>
  <c r="F7" i="5"/>
  <c r="A8" i="5"/>
  <c r="B8" i="5"/>
  <c r="C8" i="5"/>
  <c r="D8" i="5"/>
  <c r="E8" i="5"/>
  <c r="F8" i="5"/>
  <c r="A9" i="5"/>
  <c r="B9" i="5"/>
  <c r="C9" i="5"/>
  <c r="D9" i="5"/>
  <c r="E9" i="5"/>
  <c r="F9" i="5"/>
  <c r="A10" i="5"/>
  <c r="B10" i="5"/>
  <c r="C10" i="5"/>
  <c r="D10" i="5"/>
  <c r="E10" i="5"/>
  <c r="F10" i="5"/>
  <c r="A11" i="5"/>
  <c r="B11" i="5"/>
  <c r="C11" i="5"/>
  <c r="D11" i="5"/>
  <c r="E11" i="5"/>
  <c r="F11" i="5"/>
  <c r="A12" i="5"/>
  <c r="B12" i="5"/>
  <c r="C12" i="5"/>
  <c r="D12" i="5"/>
  <c r="E12" i="5"/>
  <c r="F12" i="5"/>
  <c r="A13" i="5"/>
  <c r="B13" i="5"/>
  <c r="C13" i="5"/>
  <c r="D13" i="5"/>
  <c r="E13" i="5"/>
  <c r="F13" i="5"/>
  <c r="A14" i="5"/>
  <c r="B14" i="5"/>
  <c r="C14" i="5"/>
  <c r="D14" i="5"/>
  <c r="E14" i="5"/>
  <c r="F14" i="5"/>
  <c r="A15" i="5"/>
  <c r="B15" i="5"/>
  <c r="C15" i="5"/>
  <c r="D15" i="5"/>
  <c r="E15" i="5"/>
  <c r="F15" i="5"/>
  <c r="A16" i="5"/>
  <c r="B16" i="5"/>
  <c r="C16" i="5"/>
  <c r="D16" i="5"/>
  <c r="E16" i="5"/>
  <c r="F16" i="5"/>
  <c r="A17" i="5"/>
  <c r="B17" i="5"/>
  <c r="C17" i="5"/>
  <c r="D17" i="5"/>
  <c r="E17" i="5"/>
  <c r="F17" i="5"/>
  <c r="A18" i="5"/>
  <c r="B18" i="5"/>
  <c r="C18" i="5"/>
  <c r="D18" i="5"/>
  <c r="E18" i="5"/>
  <c r="F18" i="5"/>
  <c r="A19" i="5"/>
  <c r="B19" i="5"/>
  <c r="C19" i="5"/>
  <c r="D19" i="5"/>
  <c r="E19" i="5"/>
  <c r="F19" i="5"/>
  <c r="A20" i="5"/>
  <c r="B20" i="5"/>
  <c r="C20" i="5"/>
  <c r="D20" i="5"/>
  <c r="E20" i="5"/>
  <c r="F20" i="5"/>
  <c r="A21" i="5"/>
  <c r="B21" i="5"/>
  <c r="C21" i="5"/>
  <c r="D21" i="5"/>
  <c r="E21" i="5"/>
  <c r="F21" i="5"/>
  <c r="A22" i="5"/>
  <c r="B22" i="5"/>
  <c r="C22" i="5"/>
  <c r="D22" i="5"/>
  <c r="E22" i="5"/>
  <c r="F22" i="5"/>
  <c r="A23" i="5"/>
  <c r="B23" i="5"/>
  <c r="C23" i="5"/>
  <c r="D23" i="5"/>
  <c r="E23" i="5"/>
  <c r="F23" i="5"/>
  <c r="A24" i="5"/>
  <c r="B24" i="5"/>
  <c r="C24" i="5"/>
  <c r="D24" i="5"/>
  <c r="E24" i="5"/>
  <c r="F24" i="5"/>
  <c r="A25" i="5"/>
  <c r="B25" i="5"/>
  <c r="C25" i="5"/>
  <c r="D25" i="5"/>
  <c r="E25" i="5"/>
  <c r="F25" i="5"/>
  <c r="A26" i="5"/>
  <c r="B26" i="5"/>
  <c r="C26" i="5"/>
  <c r="D26" i="5"/>
  <c r="E26" i="5"/>
  <c r="F26" i="5"/>
  <c r="A27" i="5"/>
  <c r="B27" i="5"/>
  <c r="C27" i="5"/>
  <c r="D27" i="5"/>
  <c r="E27" i="5"/>
  <c r="F27" i="5"/>
  <c r="A28" i="5"/>
  <c r="B28" i="5"/>
  <c r="C28" i="5"/>
  <c r="D28" i="5"/>
  <c r="E28" i="5"/>
  <c r="F28" i="5"/>
  <c r="A29" i="5"/>
  <c r="B29" i="5"/>
  <c r="C29" i="5"/>
  <c r="D29" i="5"/>
  <c r="E29" i="5"/>
  <c r="F29" i="5"/>
  <c r="A30" i="5"/>
  <c r="B30" i="5"/>
  <c r="C30" i="5"/>
  <c r="D30" i="5"/>
  <c r="E30" i="5"/>
  <c r="F30" i="5"/>
  <c r="A31" i="5"/>
  <c r="B31" i="5"/>
  <c r="C31" i="5"/>
  <c r="D31" i="5"/>
  <c r="E31" i="5"/>
  <c r="F31" i="5"/>
  <c r="A32" i="5"/>
  <c r="B32" i="5"/>
  <c r="C32" i="5"/>
  <c r="D32" i="5"/>
  <c r="E32" i="5"/>
  <c r="F32" i="5"/>
  <c r="A33" i="5"/>
  <c r="B33" i="5"/>
  <c r="C33" i="5"/>
  <c r="D33" i="5"/>
  <c r="E33" i="5"/>
  <c r="F33" i="5"/>
  <c r="A34" i="5"/>
  <c r="B34" i="5"/>
  <c r="C34" i="5"/>
  <c r="D34" i="5"/>
  <c r="E34" i="5"/>
  <c r="F34" i="5"/>
  <c r="A35" i="5"/>
  <c r="B35" i="5"/>
  <c r="C35" i="5"/>
  <c r="D35" i="5"/>
  <c r="E35" i="5"/>
  <c r="F35" i="5"/>
  <c r="A36" i="5"/>
  <c r="B36" i="5"/>
  <c r="C36" i="5"/>
  <c r="D36" i="5"/>
  <c r="E36" i="5"/>
  <c r="F36" i="5"/>
  <c r="A37" i="5"/>
  <c r="B37" i="5"/>
  <c r="C37" i="5"/>
  <c r="D37" i="5"/>
  <c r="E37" i="5"/>
  <c r="F37" i="5"/>
  <c r="A38" i="5"/>
  <c r="B38" i="5"/>
  <c r="C38" i="5"/>
  <c r="D38" i="5"/>
  <c r="E38" i="5"/>
  <c r="F38" i="5"/>
  <c r="A39" i="5"/>
  <c r="B39" i="5"/>
  <c r="C39" i="5"/>
  <c r="D39" i="5"/>
  <c r="E39" i="5"/>
  <c r="F39" i="5"/>
  <c r="A40" i="5"/>
  <c r="B40" i="5"/>
  <c r="C40" i="5"/>
  <c r="D40" i="5"/>
  <c r="E40" i="5"/>
  <c r="F40" i="5"/>
  <c r="A41" i="5"/>
  <c r="B41" i="5"/>
  <c r="C41" i="5"/>
  <c r="D41" i="5"/>
  <c r="E41" i="5"/>
  <c r="F41" i="5"/>
  <c r="A42" i="5"/>
  <c r="B42" i="5"/>
  <c r="C42" i="5"/>
  <c r="D42" i="5"/>
  <c r="E42" i="5"/>
  <c r="F42" i="5"/>
  <c r="A43" i="5"/>
  <c r="B43" i="5"/>
  <c r="C43" i="5"/>
  <c r="D43" i="5"/>
  <c r="E43" i="5"/>
  <c r="F43" i="5"/>
  <c r="A44" i="5"/>
  <c r="B44" i="5"/>
  <c r="C44" i="5"/>
  <c r="D44" i="5"/>
  <c r="E44" i="5"/>
  <c r="F44" i="5"/>
  <c r="A45" i="5"/>
  <c r="B45" i="5"/>
  <c r="C45" i="5"/>
  <c r="D45" i="5"/>
  <c r="E45" i="5"/>
  <c r="F45" i="5"/>
  <c r="A46" i="5"/>
  <c r="B46" i="5"/>
  <c r="C46" i="5"/>
  <c r="D46" i="5"/>
  <c r="E46" i="5"/>
  <c r="F46" i="5"/>
  <c r="A47" i="5"/>
  <c r="B47" i="5"/>
  <c r="C47" i="5"/>
  <c r="D47" i="5"/>
  <c r="E47" i="5"/>
  <c r="F47" i="5"/>
  <c r="A48" i="5"/>
  <c r="B48" i="5"/>
  <c r="C48" i="5"/>
  <c r="D48" i="5"/>
  <c r="E48" i="5"/>
  <c r="F48" i="5"/>
  <c r="A49" i="5"/>
  <c r="B49" i="5"/>
  <c r="C49" i="5"/>
  <c r="D49" i="5"/>
  <c r="E49" i="5"/>
  <c r="F49" i="5"/>
  <c r="A50" i="5"/>
  <c r="B50" i="5"/>
  <c r="C50" i="5"/>
  <c r="D50" i="5"/>
  <c r="E50" i="5"/>
  <c r="F50" i="5"/>
  <c r="A51" i="5"/>
  <c r="B51" i="5"/>
  <c r="C51" i="5"/>
  <c r="D51" i="5"/>
  <c r="E51" i="5"/>
  <c r="F51" i="5"/>
  <c r="A52" i="5"/>
  <c r="B52" i="5"/>
  <c r="C52" i="5"/>
  <c r="D52" i="5"/>
  <c r="E52" i="5"/>
  <c r="F52" i="5"/>
  <c r="A53" i="5"/>
  <c r="B53" i="5"/>
  <c r="C53" i="5"/>
  <c r="D53" i="5"/>
  <c r="E53" i="5"/>
  <c r="F53" i="5"/>
  <c r="A54" i="5"/>
  <c r="B54" i="5"/>
  <c r="C54" i="5"/>
  <c r="D54" i="5"/>
  <c r="E54" i="5"/>
  <c r="F54" i="5"/>
  <c r="A55" i="5"/>
  <c r="B55" i="5"/>
  <c r="C55" i="5"/>
  <c r="D55" i="5"/>
  <c r="E55" i="5"/>
  <c r="F55" i="5"/>
  <c r="A56" i="5"/>
  <c r="B56" i="5"/>
  <c r="C56" i="5"/>
  <c r="D56" i="5"/>
  <c r="E56" i="5"/>
  <c r="F56" i="5"/>
  <c r="A57" i="5"/>
  <c r="B57" i="5"/>
  <c r="C57" i="5"/>
  <c r="D57" i="5"/>
  <c r="E57" i="5"/>
  <c r="F57" i="5"/>
  <c r="A58" i="5"/>
  <c r="B58" i="5"/>
  <c r="C58" i="5"/>
  <c r="D58" i="5"/>
  <c r="E58" i="5"/>
  <c r="F58" i="5"/>
  <c r="A59" i="5"/>
  <c r="B59" i="5"/>
  <c r="C59" i="5"/>
  <c r="D59" i="5"/>
  <c r="E59" i="5"/>
  <c r="F59" i="5"/>
  <c r="A60" i="5"/>
  <c r="B60" i="5"/>
  <c r="C60" i="5"/>
  <c r="D60" i="5"/>
  <c r="E60" i="5"/>
  <c r="F60" i="5"/>
  <c r="A61" i="5"/>
  <c r="B61" i="5"/>
  <c r="C61" i="5"/>
  <c r="D61" i="5"/>
  <c r="E61" i="5"/>
  <c r="F61" i="5"/>
  <c r="A62" i="5"/>
  <c r="B62" i="5"/>
  <c r="C62" i="5"/>
  <c r="D62" i="5"/>
  <c r="E62" i="5"/>
  <c r="F62" i="5"/>
  <c r="A63" i="5"/>
  <c r="B63" i="5"/>
  <c r="C63" i="5"/>
  <c r="D63" i="5"/>
  <c r="E63" i="5"/>
  <c r="F63" i="5"/>
  <c r="A64" i="5"/>
  <c r="B64" i="5"/>
  <c r="C64" i="5"/>
  <c r="D64" i="5"/>
  <c r="E64" i="5"/>
  <c r="F64" i="5"/>
  <c r="A65" i="5"/>
  <c r="B65" i="5"/>
  <c r="C65" i="5"/>
  <c r="D65" i="5"/>
  <c r="E65" i="5"/>
  <c r="F65" i="5"/>
  <c r="A66" i="5"/>
  <c r="B66" i="5"/>
  <c r="C66" i="5"/>
  <c r="D66" i="5"/>
  <c r="E66" i="5"/>
  <c r="F66" i="5"/>
  <c r="A67" i="5"/>
  <c r="B67" i="5"/>
  <c r="C67" i="5"/>
  <c r="D67" i="5"/>
  <c r="E67" i="5"/>
  <c r="F67" i="5"/>
  <c r="A68" i="5"/>
  <c r="B68" i="5"/>
  <c r="C68" i="5"/>
  <c r="D68" i="5"/>
  <c r="E68" i="5"/>
  <c r="F68" i="5"/>
  <c r="A69" i="5"/>
  <c r="B69" i="5"/>
  <c r="C69" i="5"/>
  <c r="D69" i="5"/>
  <c r="E69" i="5"/>
  <c r="F69" i="5"/>
  <c r="A70" i="5"/>
  <c r="B70" i="5"/>
  <c r="C70" i="5"/>
  <c r="D70" i="5"/>
  <c r="E70" i="5"/>
  <c r="F70" i="5"/>
  <c r="A71" i="5"/>
  <c r="B71" i="5"/>
  <c r="C71" i="5"/>
  <c r="D71" i="5"/>
  <c r="E71" i="5"/>
  <c r="F71" i="5"/>
  <c r="A72" i="5"/>
  <c r="B72" i="5"/>
  <c r="C72" i="5"/>
  <c r="D72" i="5"/>
  <c r="E72" i="5"/>
  <c r="F72" i="5"/>
  <c r="A73" i="5"/>
  <c r="B73" i="5"/>
  <c r="C73" i="5"/>
  <c r="D73" i="5"/>
  <c r="E73" i="5"/>
  <c r="F73" i="5"/>
  <c r="A74" i="5"/>
  <c r="B74" i="5"/>
  <c r="C74" i="5"/>
  <c r="D74" i="5"/>
  <c r="E74" i="5"/>
  <c r="F74" i="5"/>
  <c r="A75" i="5"/>
  <c r="B75" i="5"/>
  <c r="C75" i="5"/>
  <c r="D75" i="5"/>
  <c r="E75" i="5"/>
  <c r="F75" i="5"/>
  <c r="A76" i="5"/>
  <c r="B76" i="5"/>
  <c r="C76" i="5"/>
  <c r="D76" i="5"/>
  <c r="E76" i="5"/>
  <c r="F76" i="5"/>
  <c r="A77" i="5"/>
  <c r="B77" i="5"/>
  <c r="C77" i="5"/>
  <c r="D77" i="5"/>
  <c r="E77" i="5"/>
  <c r="F77" i="5"/>
  <c r="A78" i="5"/>
  <c r="B78" i="5"/>
  <c r="C78" i="5"/>
  <c r="D78" i="5"/>
  <c r="E78" i="5"/>
  <c r="F78" i="5"/>
  <c r="A79" i="5"/>
  <c r="B79" i="5"/>
  <c r="C79" i="5"/>
  <c r="D79" i="5"/>
  <c r="E79" i="5"/>
  <c r="F79" i="5"/>
  <c r="A80" i="5"/>
  <c r="B80" i="5"/>
  <c r="C80" i="5"/>
  <c r="D80" i="5"/>
  <c r="E80" i="5"/>
  <c r="F80" i="5"/>
  <c r="A81" i="5"/>
  <c r="B81" i="5"/>
  <c r="C81" i="5"/>
  <c r="D81" i="5"/>
  <c r="E81" i="5"/>
  <c r="F81" i="5"/>
  <c r="A82" i="5"/>
  <c r="B82" i="5"/>
  <c r="C82" i="5"/>
  <c r="D82" i="5"/>
  <c r="E82" i="5"/>
  <c r="F82" i="5"/>
  <c r="A83" i="5"/>
  <c r="B83" i="5"/>
  <c r="C83" i="5"/>
  <c r="D83" i="5"/>
  <c r="E83" i="5"/>
  <c r="F83" i="5"/>
  <c r="A84" i="5"/>
  <c r="B84" i="5"/>
  <c r="C84" i="5"/>
  <c r="D84" i="5"/>
  <c r="E84" i="5"/>
  <c r="F84" i="5"/>
  <c r="A85" i="5"/>
  <c r="B85" i="5"/>
  <c r="C85" i="5"/>
  <c r="D85" i="5"/>
  <c r="E85" i="5"/>
  <c r="F85" i="5"/>
  <c r="A86" i="5"/>
  <c r="B86" i="5"/>
  <c r="C86" i="5"/>
  <c r="D86" i="5"/>
  <c r="E86" i="5"/>
  <c r="F86" i="5"/>
  <c r="A87" i="5"/>
  <c r="B87" i="5"/>
  <c r="C87" i="5"/>
  <c r="D87" i="5"/>
  <c r="E87" i="5"/>
  <c r="F87" i="5"/>
  <c r="A88" i="5"/>
  <c r="B88" i="5"/>
  <c r="C88" i="5"/>
  <c r="D88" i="5"/>
  <c r="E88" i="5"/>
  <c r="F88" i="5"/>
  <c r="A89" i="5"/>
  <c r="B89" i="5"/>
  <c r="C89" i="5"/>
  <c r="D89" i="5"/>
  <c r="E89" i="5"/>
  <c r="F89" i="5"/>
  <c r="A90" i="5"/>
  <c r="B90" i="5"/>
  <c r="C90" i="5"/>
  <c r="D90" i="5"/>
  <c r="E90" i="5"/>
  <c r="F90" i="5"/>
  <c r="A91" i="5"/>
  <c r="B91" i="5"/>
  <c r="C91" i="5"/>
  <c r="D91" i="5"/>
  <c r="E91" i="5"/>
  <c r="F91" i="5"/>
  <c r="A92" i="5"/>
  <c r="B92" i="5"/>
  <c r="C92" i="5"/>
  <c r="D92" i="5"/>
  <c r="E92" i="5"/>
  <c r="F92" i="5"/>
  <c r="A93" i="5"/>
  <c r="B93" i="5"/>
  <c r="C93" i="5"/>
  <c r="D93" i="5"/>
  <c r="E93" i="5"/>
  <c r="F93" i="5"/>
  <c r="A94" i="5"/>
  <c r="B94" i="5"/>
  <c r="C94" i="5"/>
  <c r="D94" i="5"/>
  <c r="E94" i="5"/>
  <c r="F94" i="5"/>
  <c r="A95" i="5"/>
  <c r="B95" i="5"/>
  <c r="C95" i="5"/>
  <c r="D95" i="5"/>
  <c r="E95" i="5"/>
  <c r="F95" i="5"/>
  <c r="A96" i="5"/>
  <c r="B96" i="5"/>
  <c r="C96" i="5"/>
  <c r="D96" i="5"/>
  <c r="E96" i="5"/>
  <c r="F96" i="5"/>
  <c r="A97" i="5"/>
  <c r="B97" i="5"/>
  <c r="C97" i="5"/>
  <c r="D97" i="5"/>
  <c r="E97" i="5"/>
  <c r="F97" i="5"/>
  <c r="A98" i="5"/>
  <c r="B98" i="5"/>
  <c r="C98" i="5"/>
  <c r="D98" i="5"/>
  <c r="E98" i="5"/>
  <c r="F98" i="5"/>
  <c r="A99" i="5"/>
  <c r="B99" i="5"/>
  <c r="C99" i="5"/>
  <c r="D99" i="5"/>
  <c r="E99" i="5"/>
  <c r="F99" i="5"/>
  <c r="A100" i="5"/>
  <c r="B100" i="5"/>
  <c r="C100" i="5"/>
  <c r="D100" i="5"/>
  <c r="E100" i="5"/>
  <c r="F100" i="5"/>
  <c r="A101" i="5"/>
  <c r="B101" i="5"/>
  <c r="C101" i="5"/>
  <c r="D101" i="5"/>
  <c r="E101" i="5"/>
  <c r="F101" i="5"/>
  <c r="A102" i="5"/>
  <c r="B102" i="5"/>
  <c r="C102" i="5"/>
  <c r="D102" i="5"/>
  <c r="E102" i="5"/>
  <c r="F102" i="5"/>
  <c r="A103" i="5"/>
  <c r="B103" i="5"/>
  <c r="C103" i="5"/>
  <c r="D103" i="5"/>
  <c r="E103" i="5"/>
  <c r="F103" i="5"/>
  <c r="A104" i="5"/>
  <c r="B104" i="5"/>
  <c r="C104" i="5"/>
  <c r="D104" i="5"/>
  <c r="E104" i="5"/>
  <c r="F104" i="5"/>
  <c r="A105" i="5"/>
  <c r="B105" i="5"/>
  <c r="C105" i="5"/>
  <c r="D105" i="5"/>
  <c r="E105" i="5"/>
  <c r="F105" i="5"/>
  <c r="A106" i="5"/>
  <c r="B106" i="5"/>
  <c r="C106" i="5"/>
  <c r="D106" i="5"/>
  <c r="E106" i="5"/>
  <c r="F106" i="5"/>
  <c r="A107" i="5"/>
  <c r="B107" i="5"/>
  <c r="C107" i="5"/>
  <c r="D107" i="5"/>
  <c r="E107" i="5"/>
  <c r="F107" i="5"/>
  <c r="A108" i="5"/>
  <c r="B108" i="5"/>
  <c r="C108" i="5"/>
  <c r="D108" i="5"/>
  <c r="E108" i="5"/>
  <c r="F108" i="5"/>
  <c r="A109" i="5"/>
  <c r="B109" i="5"/>
  <c r="C109" i="5"/>
  <c r="D109" i="5"/>
  <c r="E109" i="5"/>
  <c r="F109" i="5"/>
  <c r="A110" i="5"/>
  <c r="B110" i="5"/>
  <c r="C110" i="5"/>
  <c r="D110" i="5"/>
  <c r="E110" i="5"/>
  <c r="F110" i="5"/>
  <c r="A111" i="5"/>
  <c r="B111" i="5"/>
  <c r="C111" i="5"/>
  <c r="D111" i="5"/>
  <c r="E111" i="5"/>
  <c r="F111" i="5"/>
  <c r="A112" i="5"/>
  <c r="B112" i="5"/>
  <c r="C112" i="5"/>
  <c r="D112" i="5"/>
  <c r="E112" i="5"/>
  <c r="F112" i="5"/>
  <c r="A113" i="5"/>
  <c r="B113" i="5"/>
  <c r="C113" i="5"/>
  <c r="D113" i="5"/>
  <c r="E113" i="5"/>
  <c r="F113" i="5"/>
  <c r="A114" i="5"/>
  <c r="B114" i="5"/>
  <c r="C114" i="5"/>
  <c r="D114" i="5"/>
  <c r="E114" i="5"/>
  <c r="F114" i="5"/>
  <c r="A115" i="5"/>
  <c r="B115" i="5"/>
  <c r="C115" i="5"/>
  <c r="D115" i="5"/>
  <c r="E115" i="5"/>
  <c r="F115" i="5"/>
  <c r="A116" i="5"/>
  <c r="B116" i="5"/>
  <c r="C116" i="5"/>
  <c r="D116" i="5"/>
  <c r="E116" i="5"/>
  <c r="F116" i="5"/>
  <c r="A117" i="5"/>
  <c r="B117" i="5"/>
  <c r="C117" i="5"/>
  <c r="D117" i="5"/>
  <c r="E117" i="5"/>
  <c r="F117" i="5"/>
  <c r="A118" i="5"/>
  <c r="B118" i="5"/>
  <c r="C118" i="5"/>
  <c r="D118" i="5"/>
  <c r="E118" i="5"/>
  <c r="F118" i="5"/>
  <c r="A119" i="5"/>
  <c r="B119" i="5"/>
  <c r="C119" i="5"/>
  <c r="D119" i="5"/>
  <c r="E119" i="5"/>
  <c r="F119" i="5"/>
  <c r="A120" i="5"/>
  <c r="B120" i="5"/>
  <c r="C120" i="5"/>
  <c r="D120" i="5"/>
  <c r="E120" i="5"/>
  <c r="F120" i="5"/>
  <c r="A121" i="5"/>
  <c r="B121" i="5"/>
  <c r="C121" i="5"/>
  <c r="D121" i="5"/>
  <c r="E121" i="5"/>
  <c r="F121" i="5"/>
  <c r="A122" i="5"/>
  <c r="B122" i="5"/>
  <c r="C122" i="5"/>
  <c r="D122" i="5"/>
  <c r="E122" i="5"/>
  <c r="F122" i="5"/>
  <c r="A123" i="5"/>
  <c r="B123" i="5"/>
  <c r="C123" i="5"/>
  <c r="D123" i="5"/>
  <c r="E123" i="5"/>
  <c r="F123" i="5"/>
  <c r="A124" i="5"/>
  <c r="B124" i="5"/>
  <c r="C124" i="5"/>
  <c r="D124" i="5"/>
  <c r="E124" i="5"/>
  <c r="F124" i="5"/>
  <c r="A125" i="5"/>
  <c r="B125" i="5"/>
  <c r="C125" i="5"/>
  <c r="D125" i="5"/>
  <c r="E125" i="5"/>
  <c r="F125" i="5"/>
  <c r="A126" i="5"/>
  <c r="B126" i="5"/>
  <c r="C126" i="5"/>
  <c r="D126" i="5"/>
  <c r="E126" i="5"/>
  <c r="F126" i="5"/>
  <c r="A127" i="5"/>
  <c r="B127" i="5"/>
  <c r="C127" i="5"/>
  <c r="D127" i="5"/>
  <c r="E127" i="5"/>
  <c r="F127" i="5"/>
  <c r="A128" i="5"/>
  <c r="B128" i="5"/>
  <c r="C128" i="5"/>
  <c r="D128" i="5"/>
  <c r="E128" i="5"/>
  <c r="F128" i="5"/>
  <c r="A129" i="5"/>
  <c r="B129" i="5"/>
  <c r="C129" i="5"/>
  <c r="D129" i="5"/>
  <c r="E129" i="5"/>
  <c r="F129" i="5"/>
  <c r="A130" i="5"/>
  <c r="B130" i="5"/>
  <c r="C130" i="5"/>
  <c r="D130" i="5"/>
  <c r="E130" i="5"/>
  <c r="F130" i="5"/>
  <c r="A131" i="5"/>
  <c r="B131" i="5"/>
  <c r="C131" i="5"/>
  <c r="D131" i="5"/>
  <c r="E131" i="5"/>
  <c r="F131" i="5"/>
  <c r="A132" i="5"/>
  <c r="B132" i="5"/>
  <c r="C132" i="5"/>
  <c r="D132" i="5"/>
  <c r="E132" i="5"/>
  <c r="F132" i="5"/>
  <c r="A133" i="5"/>
  <c r="B133" i="5"/>
  <c r="C133" i="5"/>
  <c r="D133" i="5"/>
  <c r="E133" i="5"/>
  <c r="F133" i="5"/>
  <c r="A134" i="5"/>
  <c r="B134" i="5"/>
  <c r="C134" i="5"/>
  <c r="D134" i="5"/>
  <c r="E134" i="5"/>
  <c r="F134" i="5"/>
  <c r="A135" i="5"/>
  <c r="B135" i="5"/>
  <c r="C135" i="5"/>
  <c r="D135" i="5"/>
  <c r="E135" i="5"/>
  <c r="F135" i="5"/>
  <c r="A136" i="5"/>
  <c r="B136" i="5"/>
  <c r="C136" i="5"/>
  <c r="D136" i="5"/>
  <c r="E136" i="5"/>
  <c r="F136" i="5"/>
  <c r="A137" i="5"/>
  <c r="B137" i="5"/>
  <c r="C137" i="5"/>
  <c r="D137" i="5"/>
  <c r="E137" i="5"/>
  <c r="F137" i="5"/>
  <c r="A138" i="5"/>
  <c r="B138" i="5"/>
  <c r="C138" i="5"/>
  <c r="D138" i="5"/>
  <c r="E138" i="5"/>
  <c r="F138" i="5"/>
  <c r="A139" i="5"/>
  <c r="B139" i="5"/>
  <c r="C139" i="5"/>
  <c r="D139" i="5"/>
  <c r="E139" i="5"/>
  <c r="F139" i="5"/>
  <c r="A140" i="5"/>
  <c r="B140" i="5"/>
  <c r="C140" i="5"/>
  <c r="D140" i="5"/>
  <c r="E140" i="5"/>
  <c r="F140" i="5"/>
  <c r="A141" i="5"/>
  <c r="B141" i="5"/>
  <c r="C141" i="5"/>
  <c r="D141" i="5"/>
  <c r="E141" i="5"/>
  <c r="F141" i="5"/>
  <c r="A142" i="5"/>
  <c r="B142" i="5"/>
  <c r="C142" i="5"/>
  <c r="D142" i="5"/>
  <c r="E142" i="5"/>
  <c r="F142" i="5"/>
  <c r="A143" i="5"/>
  <c r="B143" i="5"/>
  <c r="C143" i="5"/>
  <c r="D143" i="5"/>
  <c r="E143" i="5"/>
  <c r="F143" i="5"/>
  <c r="A144" i="5"/>
  <c r="B144" i="5"/>
  <c r="C144" i="5"/>
  <c r="D144" i="5"/>
  <c r="E144" i="5"/>
  <c r="F144" i="5"/>
  <c r="A145" i="5"/>
  <c r="B145" i="5"/>
  <c r="C145" i="5"/>
  <c r="D145" i="5"/>
  <c r="E145" i="5"/>
  <c r="F145" i="5"/>
  <c r="A146" i="5"/>
  <c r="B146" i="5"/>
  <c r="C146" i="5"/>
  <c r="D146" i="5"/>
  <c r="E146" i="5"/>
  <c r="F146" i="5"/>
  <c r="A147" i="5"/>
  <c r="B147" i="5"/>
  <c r="C147" i="5"/>
  <c r="D147" i="5"/>
  <c r="E147" i="5"/>
  <c r="F147" i="5"/>
  <c r="A148" i="5"/>
  <c r="B148" i="5"/>
  <c r="C148" i="5"/>
  <c r="D148" i="5"/>
  <c r="E148" i="5"/>
  <c r="F148" i="5"/>
  <c r="A149" i="5"/>
  <c r="B149" i="5"/>
  <c r="C149" i="5"/>
  <c r="D149" i="5"/>
  <c r="E149" i="5"/>
  <c r="F149" i="5"/>
  <c r="A150" i="5"/>
  <c r="B150" i="5"/>
  <c r="C150" i="5"/>
  <c r="D150" i="5"/>
  <c r="E150" i="5"/>
  <c r="F150" i="5"/>
  <c r="A151" i="5"/>
  <c r="B151" i="5"/>
  <c r="C151" i="5"/>
  <c r="D151" i="5"/>
  <c r="E151" i="5"/>
  <c r="F151" i="5"/>
  <c r="A152" i="5"/>
  <c r="B152" i="5"/>
  <c r="C152" i="5"/>
  <c r="D152" i="5"/>
  <c r="E152" i="5"/>
  <c r="F152" i="5"/>
  <c r="A153" i="5"/>
  <c r="B153" i="5"/>
  <c r="C153" i="5"/>
  <c r="D153" i="5"/>
  <c r="E153" i="5"/>
  <c r="F153" i="5"/>
  <c r="A154" i="5"/>
  <c r="B154" i="5"/>
  <c r="C154" i="5"/>
  <c r="D154" i="5"/>
  <c r="E154" i="5"/>
  <c r="F154" i="5"/>
  <c r="A155" i="5"/>
  <c r="B155" i="5"/>
  <c r="C155" i="5"/>
  <c r="D155" i="5"/>
  <c r="E155" i="5"/>
  <c r="F155" i="5"/>
  <c r="A156" i="5"/>
  <c r="B156" i="5"/>
  <c r="C156" i="5"/>
  <c r="D156" i="5"/>
  <c r="E156" i="5"/>
  <c r="F156" i="5"/>
  <c r="A157" i="5"/>
  <c r="B157" i="5"/>
  <c r="C157" i="5"/>
  <c r="D157" i="5"/>
  <c r="E157" i="5"/>
  <c r="F157" i="5"/>
  <c r="A158" i="5"/>
  <c r="B158" i="5"/>
  <c r="C158" i="5"/>
  <c r="D158" i="5"/>
  <c r="E158" i="5"/>
  <c r="F158" i="5"/>
  <c r="A159" i="5"/>
  <c r="B159" i="5"/>
  <c r="C159" i="5"/>
  <c r="D159" i="5"/>
  <c r="E159" i="5"/>
  <c r="F159" i="5"/>
  <c r="A160" i="5"/>
  <c r="B160" i="5"/>
  <c r="C160" i="5"/>
  <c r="D160" i="5"/>
  <c r="E160" i="5"/>
  <c r="F160" i="5"/>
  <c r="A161" i="5"/>
  <c r="B161" i="5"/>
  <c r="C161" i="5"/>
  <c r="D161" i="5"/>
  <c r="E161" i="5"/>
  <c r="F161" i="5"/>
  <c r="A162" i="5"/>
  <c r="B162" i="5"/>
  <c r="C162" i="5"/>
  <c r="D162" i="5"/>
  <c r="E162" i="5"/>
  <c r="F162" i="5"/>
  <c r="A163" i="5"/>
  <c r="B163" i="5"/>
  <c r="C163" i="5"/>
  <c r="D163" i="5"/>
  <c r="E163" i="5"/>
  <c r="F163" i="5"/>
  <c r="A164" i="5"/>
  <c r="B164" i="5"/>
  <c r="C164" i="5"/>
  <c r="D164" i="5"/>
  <c r="E164" i="5"/>
  <c r="F164" i="5"/>
  <c r="A165" i="5"/>
  <c r="B165" i="5"/>
  <c r="C165" i="5"/>
  <c r="D165" i="5"/>
  <c r="E165" i="5"/>
  <c r="F165" i="5"/>
  <c r="A166" i="5"/>
  <c r="B166" i="5"/>
  <c r="C166" i="5"/>
  <c r="D166" i="5"/>
  <c r="E166" i="5"/>
  <c r="F166" i="5"/>
  <c r="A167" i="5"/>
  <c r="B167" i="5"/>
  <c r="C167" i="5"/>
  <c r="D167" i="5"/>
  <c r="E167" i="5"/>
  <c r="F167" i="5"/>
  <c r="A168" i="5"/>
  <c r="B168" i="5"/>
  <c r="C168" i="5"/>
  <c r="D168" i="5"/>
  <c r="E168" i="5"/>
  <c r="F168" i="5"/>
  <c r="A169" i="5"/>
  <c r="B169" i="5"/>
  <c r="C169" i="5"/>
  <c r="D169" i="5"/>
  <c r="E169" i="5"/>
  <c r="F169" i="5"/>
  <c r="A170" i="5"/>
  <c r="B170" i="5"/>
  <c r="C170" i="5"/>
  <c r="D170" i="5"/>
  <c r="E170" i="5"/>
  <c r="F170" i="5"/>
  <c r="A171" i="5"/>
  <c r="B171" i="5"/>
  <c r="C171" i="5"/>
  <c r="D171" i="5"/>
  <c r="E171" i="5"/>
  <c r="F171" i="5"/>
  <c r="A172" i="5"/>
  <c r="B172" i="5"/>
  <c r="C172" i="5"/>
  <c r="D172" i="5"/>
  <c r="E172" i="5"/>
  <c r="F172" i="5"/>
  <c r="A173" i="5"/>
  <c r="B173" i="5"/>
  <c r="C173" i="5"/>
  <c r="D173" i="5"/>
  <c r="E173" i="5"/>
  <c r="F173" i="5"/>
  <c r="A174" i="5"/>
  <c r="B174" i="5"/>
  <c r="C174" i="5"/>
  <c r="D174" i="5"/>
  <c r="E174" i="5"/>
  <c r="F174" i="5"/>
  <c r="A175" i="5"/>
  <c r="B175" i="5"/>
  <c r="C175" i="5"/>
  <c r="D175" i="5"/>
  <c r="E175" i="5"/>
  <c r="F175" i="5"/>
  <c r="A176" i="5"/>
  <c r="B176" i="5"/>
  <c r="C176" i="5"/>
  <c r="D176" i="5"/>
  <c r="E176" i="5"/>
  <c r="F176" i="5"/>
  <c r="A177" i="5"/>
  <c r="B177" i="5"/>
  <c r="C177" i="5"/>
  <c r="D177" i="5"/>
  <c r="E177" i="5"/>
  <c r="F177" i="5"/>
  <c r="A178" i="5"/>
  <c r="B178" i="5"/>
  <c r="C178" i="5"/>
  <c r="D178" i="5"/>
  <c r="E178" i="5"/>
  <c r="F178" i="5"/>
  <c r="A179" i="5"/>
  <c r="B179" i="5"/>
  <c r="C179" i="5"/>
  <c r="D179" i="5"/>
  <c r="E179" i="5"/>
  <c r="F179" i="5"/>
  <c r="A180" i="5"/>
  <c r="B180" i="5"/>
  <c r="C180" i="5"/>
  <c r="D180" i="5"/>
  <c r="E180" i="5"/>
  <c r="F180" i="5"/>
  <c r="A181" i="5"/>
  <c r="B181" i="5"/>
  <c r="C181" i="5"/>
  <c r="D181" i="5"/>
  <c r="E181" i="5"/>
  <c r="F181" i="5"/>
  <c r="A182" i="5"/>
  <c r="B182" i="5"/>
  <c r="C182" i="5"/>
  <c r="D182" i="5"/>
  <c r="E182" i="5"/>
  <c r="F182" i="5"/>
  <c r="A183" i="5"/>
  <c r="B183" i="5"/>
  <c r="C183" i="5"/>
  <c r="D183" i="5"/>
  <c r="E183" i="5"/>
  <c r="F183" i="5"/>
  <c r="A184" i="5"/>
  <c r="B184" i="5"/>
  <c r="C184" i="5"/>
  <c r="D184" i="5"/>
  <c r="E184" i="5"/>
  <c r="F184" i="5"/>
  <c r="A185" i="5"/>
  <c r="B185" i="5"/>
  <c r="C185" i="5"/>
  <c r="D185" i="5"/>
  <c r="E185" i="5"/>
  <c r="F185" i="5"/>
  <c r="A186" i="5"/>
  <c r="B186" i="5"/>
  <c r="C186" i="5"/>
  <c r="D186" i="5"/>
  <c r="E186" i="5"/>
  <c r="F186" i="5"/>
  <c r="A187" i="5"/>
  <c r="B187" i="5"/>
  <c r="C187" i="5"/>
  <c r="D187" i="5"/>
  <c r="E187" i="5"/>
  <c r="F187" i="5"/>
  <c r="A188" i="5"/>
  <c r="B188" i="5"/>
  <c r="C188" i="5"/>
  <c r="D188" i="5"/>
  <c r="E188" i="5"/>
  <c r="F188" i="5"/>
  <c r="A189" i="5"/>
  <c r="B189" i="5"/>
  <c r="C189" i="5"/>
  <c r="D189" i="5"/>
  <c r="E189" i="5"/>
  <c r="F189" i="5"/>
  <c r="A190" i="5"/>
  <c r="B190" i="5"/>
  <c r="C190" i="5"/>
  <c r="D190" i="5"/>
  <c r="E190" i="5"/>
  <c r="F190" i="5"/>
  <c r="A191" i="5"/>
  <c r="B191" i="5"/>
  <c r="C191" i="5"/>
  <c r="D191" i="5"/>
  <c r="E191" i="5"/>
  <c r="F191" i="5"/>
  <c r="A192" i="5"/>
  <c r="B192" i="5"/>
  <c r="C192" i="5"/>
  <c r="D192" i="5"/>
  <c r="E192" i="5"/>
  <c r="F192" i="5"/>
  <c r="A193" i="5"/>
  <c r="B193" i="5"/>
  <c r="C193" i="5"/>
  <c r="D193" i="5"/>
  <c r="E193" i="5"/>
  <c r="F193" i="5"/>
  <c r="A194" i="5"/>
  <c r="B194" i="5"/>
  <c r="C194" i="5"/>
  <c r="D194" i="5"/>
  <c r="E194" i="5"/>
  <c r="F194" i="5"/>
  <c r="A195" i="5"/>
  <c r="B195" i="5"/>
  <c r="C195" i="5"/>
  <c r="D195" i="5"/>
  <c r="E195" i="5"/>
  <c r="F195" i="5"/>
  <c r="A196" i="5"/>
  <c r="B196" i="5"/>
  <c r="C196" i="5"/>
  <c r="D196" i="5"/>
  <c r="E196" i="5"/>
  <c r="F196" i="5"/>
  <c r="A197" i="5"/>
  <c r="B197" i="5"/>
  <c r="C197" i="5"/>
  <c r="D197" i="5"/>
  <c r="E197" i="5"/>
  <c r="F197" i="5"/>
  <c r="A198" i="5"/>
  <c r="B198" i="5"/>
  <c r="C198" i="5"/>
  <c r="D198" i="5"/>
  <c r="E198" i="5"/>
  <c r="F198" i="5"/>
  <c r="A199" i="5"/>
  <c r="B199" i="5"/>
  <c r="C199" i="5"/>
  <c r="D199" i="5"/>
  <c r="E199" i="5"/>
  <c r="F199" i="5"/>
  <c r="A200" i="5"/>
  <c r="B200" i="5"/>
  <c r="C200" i="5"/>
  <c r="D200" i="5"/>
  <c r="E200" i="5"/>
  <c r="F200" i="5"/>
  <c r="A201" i="5"/>
  <c r="B201" i="5"/>
  <c r="C201" i="5"/>
  <c r="D201" i="5"/>
  <c r="E201" i="5"/>
  <c r="F201" i="5"/>
  <c r="A202" i="5"/>
  <c r="B202" i="5"/>
  <c r="C202" i="5"/>
  <c r="D202" i="5"/>
  <c r="E202" i="5"/>
  <c r="F202" i="5"/>
  <c r="A203" i="5"/>
  <c r="B203" i="5"/>
  <c r="C203" i="5"/>
  <c r="D203" i="5"/>
  <c r="E203" i="5"/>
  <c r="F203" i="5"/>
  <c r="A204" i="5"/>
  <c r="B204" i="5"/>
  <c r="C204" i="5"/>
  <c r="D204" i="5"/>
  <c r="E204" i="5"/>
  <c r="F204" i="5"/>
  <c r="A205" i="5"/>
  <c r="B205" i="5"/>
  <c r="C205" i="5"/>
  <c r="D205" i="5"/>
  <c r="E205" i="5"/>
  <c r="F205" i="5"/>
  <c r="A206" i="5"/>
  <c r="B206" i="5"/>
  <c r="C206" i="5"/>
  <c r="D206" i="5"/>
  <c r="E206" i="5"/>
  <c r="F206" i="5"/>
  <c r="A207" i="5"/>
  <c r="B207" i="5"/>
  <c r="C207" i="5"/>
  <c r="D207" i="5"/>
  <c r="E207" i="5"/>
  <c r="F207" i="5"/>
  <c r="A208" i="5"/>
  <c r="B208" i="5"/>
  <c r="C208" i="5"/>
  <c r="D208" i="5"/>
  <c r="E208" i="5"/>
  <c r="F208" i="5"/>
  <c r="A209" i="5"/>
  <c r="B209" i="5"/>
  <c r="C209" i="5"/>
  <c r="D209" i="5"/>
  <c r="E209" i="5"/>
  <c r="F209" i="5"/>
  <c r="A210" i="5"/>
  <c r="B210" i="5"/>
  <c r="C210" i="5"/>
  <c r="D210" i="5"/>
  <c r="E210" i="5"/>
  <c r="F210" i="5"/>
  <c r="A211" i="5"/>
  <c r="B211" i="5"/>
  <c r="C211" i="5"/>
  <c r="D211" i="5"/>
  <c r="E211" i="5"/>
  <c r="F211" i="5"/>
  <c r="A212" i="5"/>
  <c r="B212" i="5"/>
  <c r="C212" i="5"/>
  <c r="D212" i="5"/>
  <c r="E212" i="5"/>
  <c r="F212" i="5"/>
  <c r="A213" i="5"/>
  <c r="B213" i="5"/>
  <c r="C213" i="5"/>
  <c r="D213" i="5"/>
  <c r="E213" i="5"/>
  <c r="F213" i="5"/>
  <c r="A214" i="5"/>
  <c r="B214" i="5"/>
  <c r="C214" i="5"/>
  <c r="D214" i="5"/>
  <c r="E214" i="5"/>
  <c r="F214" i="5"/>
  <c r="A215" i="5"/>
  <c r="B215" i="5"/>
  <c r="C215" i="5"/>
  <c r="D215" i="5"/>
  <c r="E215" i="5"/>
  <c r="F215" i="5"/>
  <c r="A216" i="5"/>
  <c r="B216" i="5"/>
  <c r="C216" i="5"/>
  <c r="D216" i="5"/>
  <c r="E216" i="5"/>
  <c r="F216" i="5"/>
  <c r="A217" i="5"/>
  <c r="B217" i="5"/>
  <c r="C217" i="5"/>
  <c r="D217" i="5"/>
  <c r="E217" i="5"/>
  <c r="F217" i="5"/>
  <c r="A218" i="5"/>
  <c r="B218" i="5"/>
  <c r="C218" i="5"/>
  <c r="D218" i="5"/>
  <c r="E218" i="5"/>
  <c r="F218" i="5"/>
  <c r="A219" i="5"/>
  <c r="B219" i="5"/>
  <c r="C219" i="5"/>
  <c r="D219" i="5"/>
  <c r="E219" i="5"/>
  <c r="F219" i="5"/>
  <c r="A220" i="5"/>
  <c r="B220" i="5"/>
  <c r="C220" i="5"/>
  <c r="D220" i="5"/>
  <c r="E220" i="5"/>
  <c r="F220" i="5"/>
  <c r="A221" i="5"/>
  <c r="B221" i="5"/>
  <c r="C221" i="5"/>
  <c r="D221" i="5"/>
  <c r="E221" i="5"/>
  <c r="F221" i="5"/>
  <c r="A222" i="5"/>
  <c r="B222" i="5"/>
  <c r="C222" i="5"/>
  <c r="D222" i="5"/>
  <c r="E222" i="5"/>
  <c r="F222" i="5"/>
  <c r="A223" i="5"/>
  <c r="B223" i="5"/>
  <c r="C223" i="5"/>
  <c r="D223" i="5"/>
  <c r="E223" i="5"/>
  <c r="F223" i="5"/>
  <c r="A224" i="5"/>
  <c r="B224" i="5"/>
  <c r="C224" i="5"/>
  <c r="D224" i="5"/>
  <c r="E224" i="5"/>
  <c r="F224" i="5"/>
  <c r="A225" i="5"/>
  <c r="B225" i="5"/>
  <c r="C225" i="5"/>
  <c r="D225" i="5"/>
  <c r="E225" i="5"/>
  <c r="F225" i="5"/>
  <c r="A226" i="5"/>
  <c r="B226" i="5"/>
  <c r="C226" i="5"/>
  <c r="D226" i="5"/>
  <c r="E226" i="5"/>
  <c r="F226" i="5"/>
  <c r="A227" i="5"/>
  <c r="B227" i="5"/>
  <c r="C227" i="5"/>
  <c r="D227" i="5"/>
  <c r="E227" i="5"/>
  <c r="F227" i="5"/>
  <c r="A228" i="5"/>
  <c r="B228" i="5"/>
  <c r="C228" i="5"/>
  <c r="D228" i="5"/>
  <c r="E228" i="5"/>
  <c r="F228" i="5"/>
  <c r="A229" i="5"/>
  <c r="B229" i="5"/>
  <c r="C229" i="5"/>
  <c r="D229" i="5"/>
  <c r="E229" i="5"/>
  <c r="F229" i="5"/>
  <c r="A230" i="5"/>
  <c r="B230" i="5"/>
  <c r="C230" i="5"/>
  <c r="D230" i="5"/>
  <c r="E230" i="5"/>
  <c r="F230" i="5"/>
  <c r="A231" i="5"/>
  <c r="B231" i="5"/>
  <c r="C231" i="5"/>
  <c r="D231" i="5"/>
  <c r="E231" i="5"/>
  <c r="F231" i="5"/>
  <c r="A232" i="5"/>
  <c r="B232" i="5"/>
  <c r="C232" i="5"/>
  <c r="D232" i="5"/>
  <c r="E232" i="5"/>
  <c r="F232" i="5"/>
  <c r="A233" i="5"/>
  <c r="B233" i="5"/>
  <c r="C233" i="5"/>
  <c r="D233" i="5"/>
  <c r="E233" i="5"/>
  <c r="F233" i="5"/>
  <c r="A234" i="5"/>
  <c r="B234" i="5"/>
  <c r="C234" i="5"/>
  <c r="D234" i="5"/>
  <c r="E234" i="5"/>
  <c r="F234" i="5"/>
  <c r="A235" i="5"/>
  <c r="B235" i="5"/>
  <c r="C235" i="5"/>
  <c r="D235" i="5"/>
  <c r="E235" i="5"/>
  <c r="F235" i="5"/>
  <c r="A236" i="5"/>
  <c r="B236" i="5"/>
  <c r="C236" i="5"/>
  <c r="D236" i="5"/>
  <c r="E236" i="5"/>
  <c r="F236" i="5"/>
  <c r="A237" i="5"/>
  <c r="B237" i="5"/>
  <c r="C237" i="5"/>
  <c r="D237" i="5"/>
  <c r="E237" i="5"/>
  <c r="F237" i="5"/>
  <c r="A238" i="5"/>
  <c r="B238" i="5"/>
  <c r="C238" i="5"/>
  <c r="D238" i="5"/>
  <c r="E238" i="5"/>
  <c r="F238" i="5"/>
  <c r="A239" i="5"/>
  <c r="B239" i="5"/>
  <c r="C239" i="5"/>
  <c r="D239" i="5"/>
  <c r="E239" i="5"/>
  <c r="F239" i="5"/>
  <c r="A240" i="5"/>
  <c r="B240" i="5"/>
  <c r="C240" i="5"/>
  <c r="D240" i="5"/>
  <c r="E240" i="5"/>
  <c r="F240" i="5"/>
  <c r="A241" i="5"/>
  <c r="B241" i="5"/>
  <c r="C241" i="5"/>
  <c r="D241" i="5"/>
  <c r="E241" i="5"/>
  <c r="F241" i="5"/>
  <c r="A242" i="5"/>
  <c r="B242" i="5"/>
  <c r="C242" i="5"/>
  <c r="D242" i="5"/>
  <c r="E242" i="5"/>
  <c r="F242" i="5"/>
  <c r="A243" i="5"/>
  <c r="B243" i="5"/>
  <c r="C243" i="5"/>
  <c r="D243" i="5"/>
  <c r="E243" i="5"/>
  <c r="F243" i="5"/>
  <c r="A244" i="5"/>
  <c r="B244" i="5"/>
  <c r="C244" i="5"/>
  <c r="D244" i="5"/>
  <c r="E244" i="5"/>
  <c r="F244" i="5"/>
  <c r="A245" i="5"/>
  <c r="B245" i="5"/>
  <c r="C245" i="5"/>
  <c r="D245" i="5"/>
  <c r="E245" i="5"/>
  <c r="F245" i="5"/>
  <c r="A246" i="5"/>
  <c r="B246" i="5"/>
  <c r="C246" i="5"/>
  <c r="D246" i="5"/>
  <c r="E246" i="5"/>
  <c r="F246" i="5"/>
  <c r="A247" i="5"/>
  <c r="B247" i="5"/>
  <c r="C247" i="5"/>
  <c r="D247" i="5"/>
  <c r="E247" i="5"/>
  <c r="F247" i="5"/>
  <c r="A248" i="5"/>
  <c r="B248" i="5"/>
  <c r="C248" i="5"/>
  <c r="D248" i="5"/>
  <c r="E248" i="5"/>
  <c r="F248" i="5"/>
  <c r="A249" i="5"/>
  <c r="B249" i="5"/>
  <c r="C249" i="5"/>
  <c r="D249" i="5"/>
  <c r="E249" i="5"/>
  <c r="F249" i="5"/>
  <c r="A250" i="5"/>
  <c r="B250" i="5"/>
  <c r="C250" i="5"/>
  <c r="D250" i="5"/>
  <c r="E250" i="5"/>
  <c r="F250" i="5"/>
  <c r="A251" i="5"/>
  <c r="B251" i="5"/>
  <c r="C251" i="5"/>
  <c r="D251" i="5"/>
  <c r="E251" i="5"/>
  <c r="F251" i="5"/>
  <c r="A252" i="5"/>
  <c r="B252" i="5"/>
  <c r="C252" i="5"/>
  <c r="D252" i="5"/>
  <c r="E252" i="5"/>
  <c r="F252" i="5"/>
  <c r="A253" i="5"/>
  <c r="B253" i="5"/>
  <c r="C253" i="5"/>
  <c r="D253" i="5"/>
  <c r="E253" i="5"/>
  <c r="F253" i="5"/>
  <c r="A254" i="5"/>
  <c r="B254" i="5"/>
  <c r="C254" i="5"/>
  <c r="D254" i="5"/>
  <c r="E254" i="5"/>
  <c r="F254" i="5"/>
  <c r="A255" i="5"/>
  <c r="B255" i="5"/>
  <c r="C255" i="5"/>
  <c r="D255" i="5"/>
  <c r="E255" i="5"/>
  <c r="F255" i="5"/>
  <c r="A256" i="5"/>
  <c r="B256" i="5"/>
  <c r="C256" i="5"/>
  <c r="D256" i="5"/>
  <c r="E256" i="5"/>
  <c r="F256" i="5"/>
  <c r="A257" i="5"/>
  <c r="B257" i="5"/>
  <c r="C257" i="5"/>
  <c r="D257" i="5"/>
  <c r="E257" i="5"/>
  <c r="F257" i="5"/>
  <c r="A258" i="5"/>
  <c r="B258" i="5"/>
  <c r="C258" i="5"/>
  <c r="D258" i="5"/>
  <c r="E258" i="5"/>
  <c r="F258" i="5"/>
  <c r="A259" i="5"/>
  <c r="B259" i="5"/>
  <c r="C259" i="5"/>
  <c r="D259" i="5"/>
  <c r="E259" i="5"/>
  <c r="F259" i="5"/>
  <c r="A260" i="5"/>
  <c r="B260" i="5"/>
  <c r="C260" i="5"/>
  <c r="D260" i="5"/>
  <c r="E260" i="5"/>
  <c r="F260" i="5"/>
  <c r="A261" i="5"/>
  <c r="B261" i="5"/>
  <c r="C261" i="5"/>
  <c r="D261" i="5"/>
  <c r="E261" i="5"/>
  <c r="F261" i="5"/>
  <c r="A262" i="5"/>
  <c r="B262" i="5"/>
  <c r="C262" i="5"/>
  <c r="D262" i="5"/>
  <c r="E262" i="5"/>
  <c r="F262" i="5"/>
  <c r="A263" i="5"/>
  <c r="B263" i="5"/>
  <c r="C263" i="5"/>
  <c r="D263" i="5"/>
  <c r="E263" i="5"/>
  <c r="F263" i="5"/>
  <c r="A264" i="5"/>
  <c r="B264" i="5"/>
  <c r="C264" i="5"/>
  <c r="D264" i="5"/>
  <c r="E264" i="5"/>
  <c r="F264" i="5"/>
  <c r="A265" i="5"/>
  <c r="B265" i="5"/>
  <c r="C265" i="5"/>
  <c r="D265" i="5"/>
  <c r="E265" i="5"/>
  <c r="F265" i="5"/>
  <c r="A266" i="5"/>
  <c r="B266" i="5"/>
  <c r="C266" i="5"/>
  <c r="D266" i="5"/>
  <c r="E266" i="5"/>
  <c r="F266" i="5"/>
  <c r="A267" i="5"/>
  <c r="B267" i="5"/>
  <c r="C267" i="5"/>
  <c r="D267" i="5"/>
  <c r="E267" i="5"/>
  <c r="F267" i="5"/>
  <c r="A268" i="5"/>
  <c r="B268" i="5"/>
  <c r="C268" i="5"/>
  <c r="D268" i="5"/>
  <c r="E268" i="5"/>
  <c r="F268" i="5"/>
  <c r="A269" i="5"/>
  <c r="B269" i="5"/>
  <c r="C269" i="5"/>
  <c r="D269" i="5"/>
  <c r="E269" i="5"/>
  <c r="F269" i="5"/>
  <c r="A270" i="5"/>
  <c r="B270" i="5"/>
  <c r="C270" i="5"/>
  <c r="D270" i="5"/>
  <c r="E270" i="5"/>
  <c r="F270" i="5"/>
  <c r="A271" i="5"/>
  <c r="B271" i="5"/>
  <c r="C271" i="5"/>
  <c r="D271" i="5"/>
  <c r="E271" i="5"/>
  <c r="F271" i="5"/>
  <c r="A272" i="5"/>
  <c r="B272" i="5"/>
  <c r="C272" i="5"/>
  <c r="D272" i="5"/>
  <c r="E272" i="5"/>
  <c r="F272" i="5"/>
  <c r="A273" i="5"/>
  <c r="B273" i="5"/>
  <c r="C273" i="5"/>
  <c r="D273" i="5"/>
  <c r="E273" i="5"/>
  <c r="F273" i="5"/>
  <c r="A274" i="5"/>
  <c r="B274" i="5"/>
  <c r="C274" i="5"/>
  <c r="D274" i="5"/>
  <c r="E274" i="5"/>
  <c r="F274" i="5"/>
  <c r="A275" i="5"/>
  <c r="B275" i="5"/>
  <c r="C275" i="5"/>
  <c r="D275" i="5"/>
  <c r="E275" i="5"/>
  <c r="F275" i="5"/>
  <c r="A276" i="5"/>
  <c r="B276" i="5"/>
  <c r="C276" i="5"/>
  <c r="D276" i="5"/>
  <c r="E276" i="5"/>
  <c r="F276" i="5"/>
  <c r="A277" i="5"/>
  <c r="B277" i="5"/>
  <c r="C277" i="5"/>
  <c r="D277" i="5"/>
  <c r="E277" i="5"/>
  <c r="F277" i="5"/>
  <c r="A278" i="5"/>
  <c r="B278" i="5"/>
  <c r="C278" i="5"/>
  <c r="D278" i="5"/>
  <c r="E278" i="5"/>
  <c r="F278" i="5"/>
  <c r="A279" i="5"/>
  <c r="B279" i="5"/>
  <c r="C279" i="5"/>
  <c r="D279" i="5"/>
  <c r="E279" i="5"/>
  <c r="F279" i="5"/>
  <c r="A280" i="5"/>
  <c r="B280" i="5"/>
  <c r="C280" i="5"/>
  <c r="D280" i="5"/>
  <c r="E280" i="5"/>
  <c r="F280" i="5"/>
  <c r="A281" i="5"/>
  <c r="B281" i="5"/>
  <c r="C281" i="5"/>
  <c r="D281" i="5"/>
  <c r="E281" i="5"/>
  <c r="F281" i="5"/>
  <c r="A282" i="5"/>
  <c r="B282" i="5"/>
  <c r="C282" i="5"/>
  <c r="D282" i="5"/>
  <c r="E282" i="5"/>
  <c r="F282" i="5"/>
  <c r="A283" i="5"/>
  <c r="B283" i="5"/>
  <c r="C283" i="5"/>
  <c r="D283" i="5"/>
  <c r="E283" i="5"/>
  <c r="F283" i="5"/>
  <c r="A284" i="5"/>
  <c r="B284" i="5"/>
  <c r="C284" i="5"/>
  <c r="D284" i="5"/>
  <c r="E284" i="5"/>
  <c r="F284" i="5"/>
  <c r="A285" i="5"/>
  <c r="B285" i="5"/>
  <c r="C285" i="5"/>
  <c r="D285" i="5"/>
  <c r="E285" i="5"/>
  <c r="F285" i="5"/>
  <c r="A286" i="5"/>
  <c r="B286" i="5"/>
  <c r="C286" i="5"/>
  <c r="D286" i="5"/>
  <c r="E286" i="5"/>
  <c r="F286" i="5"/>
  <c r="A287" i="5"/>
  <c r="B287" i="5"/>
  <c r="C287" i="5"/>
  <c r="D287" i="5"/>
  <c r="E287" i="5"/>
  <c r="F287" i="5"/>
  <c r="A288" i="5"/>
  <c r="B288" i="5"/>
  <c r="C288" i="5"/>
  <c r="D288" i="5"/>
  <c r="E288" i="5"/>
  <c r="F288" i="5"/>
  <c r="A289" i="5"/>
  <c r="B289" i="5"/>
  <c r="C289" i="5"/>
  <c r="D289" i="5"/>
  <c r="E289" i="5"/>
  <c r="F289" i="5"/>
  <c r="A290" i="5"/>
  <c r="B290" i="5"/>
  <c r="C290" i="5"/>
  <c r="D290" i="5"/>
  <c r="E290" i="5"/>
  <c r="F290" i="5"/>
  <c r="A291" i="5"/>
  <c r="B291" i="5"/>
  <c r="C291" i="5"/>
  <c r="D291" i="5"/>
  <c r="E291" i="5"/>
  <c r="F291" i="5"/>
  <c r="A292" i="5"/>
  <c r="B292" i="5"/>
  <c r="C292" i="5"/>
  <c r="D292" i="5"/>
  <c r="E292" i="5"/>
  <c r="F292" i="5"/>
  <c r="A293" i="5"/>
  <c r="B293" i="5"/>
  <c r="C293" i="5"/>
  <c r="D293" i="5"/>
  <c r="E293" i="5"/>
  <c r="F293" i="5"/>
  <c r="A294" i="5"/>
  <c r="B294" i="5"/>
  <c r="C294" i="5"/>
  <c r="D294" i="5"/>
  <c r="E294" i="5"/>
  <c r="F294" i="5"/>
  <c r="A295" i="5"/>
  <c r="B295" i="5"/>
  <c r="C295" i="5"/>
  <c r="D295" i="5"/>
  <c r="E295" i="5"/>
  <c r="F295" i="5"/>
  <c r="A296" i="5"/>
  <c r="B296" i="5"/>
  <c r="C296" i="5"/>
  <c r="D296" i="5"/>
  <c r="E296" i="5"/>
  <c r="F296" i="5"/>
  <c r="A297" i="5"/>
  <c r="B297" i="5"/>
  <c r="C297" i="5"/>
  <c r="D297" i="5"/>
  <c r="E297" i="5"/>
  <c r="F297" i="5"/>
  <c r="A298" i="5"/>
  <c r="B298" i="5"/>
  <c r="C298" i="5"/>
  <c r="D298" i="5"/>
  <c r="E298" i="5"/>
  <c r="F298" i="5"/>
  <c r="A299" i="5"/>
  <c r="B299" i="5"/>
  <c r="C299" i="5"/>
  <c r="D299" i="5"/>
  <c r="E299" i="5"/>
  <c r="F299" i="5"/>
  <c r="A300" i="5"/>
  <c r="B300" i="5"/>
  <c r="C300" i="5"/>
  <c r="D300" i="5"/>
  <c r="E300" i="5"/>
  <c r="F300" i="5"/>
  <c r="A301" i="5"/>
  <c r="B301" i="5"/>
  <c r="C301" i="5"/>
  <c r="D301" i="5"/>
  <c r="E301" i="5"/>
  <c r="F301" i="5"/>
  <c r="A302" i="5"/>
  <c r="B302" i="5"/>
  <c r="C302" i="5"/>
  <c r="D302" i="5"/>
  <c r="E302" i="5"/>
  <c r="F302" i="5"/>
  <c r="A303" i="5"/>
  <c r="B303" i="5"/>
  <c r="C303" i="5"/>
  <c r="D303" i="5"/>
  <c r="E303" i="5"/>
  <c r="F303" i="5"/>
  <c r="A304" i="5"/>
  <c r="B304" i="5"/>
  <c r="C304" i="5"/>
  <c r="D304" i="5"/>
  <c r="E304" i="5"/>
  <c r="F304" i="5"/>
  <c r="A305" i="5"/>
  <c r="B305" i="5"/>
  <c r="C305" i="5"/>
  <c r="D305" i="5"/>
  <c r="E305" i="5"/>
  <c r="F305" i="5"/>
  <c r="A306" i="5"/>
  <c r="B306" i="5"/>
  <c r="C306" i="5"/>
  <c r="D306" i="5"/>
  <c r="E306" i="5"/>
  <c r="F306" i="5"/>
  <c r="A307" i="5"/>
  <c r="B307" i="5"/>
  <c r="C307" i="5"/>
  <c r="D307" i="5"/>
  <c r="E307" i="5"/>
  <c r="F307" i="5"/>
  <c r="A308" i="5"/>
  <c r="B308" i="5"/>
  <c r="C308" i="5"/>
  <c r="D308" i="5"/>
  <c r="E308" i="5"/>
  <c r="F308" i="5"/>
  <c r="A309" i="5"/>
  <c r="B309" i="5"/>
  <c r="C309" i="5"/>
  <c r="D309" i="5"/>
  <c r="E309" i="5"/>
  <c r="F309" i="5"/>
  <c r="A310" i="5"/>
  <c r="B310" i="5"/>
  <c r="C310" i="5"/>
  <c r="D310" i="5"/>
  <c r="E310" i="5"/>
  <c r="F310" i="5"/>
  <c r="A311" i="5"/>
  <c r="B311" i="5"/>
  <c r="C311" i="5"/>
  <c r="D311" i="5"/>
  <c r="E311" i="5"/>
  <c r="F311" i="5"/>
  <c r="A312" i="5"/>
  <c r="B312" i="5"/>
  <c r="C312" i="5"/>
  <c r="D312" i="5"/>
  <c r="E312" i="5"/>
  <c r="F312" i="5"/>
  <c r="A313" i="5"/>
  <c r="B313" i="5"/>
  <c r="C313" i="5"/>
  <c r="D313" i="5"/>
  <c r="E313" i="5"/>
  <c r="F313" i="5"/>
  <c r="A314" i="5"/>
  <c r="B314" i="5"/>
  <c r="C314" i="5"/>
  <c r="D314" i="5"/>
  <c r="E314" i="5"/>
  <c r="F314" i="5"/>
  <c r="A315" i="5"/>
  <c r="B315" i="5"/>
  <c r="C315" i="5"/>
  <c r="D315" i="5"/>
  <c r="E315" i="5"/>
  <c r="F315" i="5"/>
  <c r="A316" i="5"/>
  <c r="B316" i="5"/>
  <c r="C316" i="5"/>
  <c r="D316" i="5"/>
  <c r="E316" i="5"/>
  <c r="F316" i="5"/>
  <c r="A317" i="5"/>
  <c r="B317" i="5"/>
  <c r="C317" i="5"/>
  <c r="D317" i="5"/>
  <c r="E317" i="5"/>
  <c r="F317" i="5"/>
  <c r="A318" i="5"/>
  <c r="B318" i="5"/>
  <c r="C318" i="5"/>
  <c r="D318" i="5"/>
  <c r="E318" i="5"/>
  <c r="F318" i="5"/>
  <c r="A319" i="5"/>
  <c r="B319" i="5"/>
  <c r="C319" i="5"/>
  <c r="D319" i="5"/>
  <c r="E319" i="5"/>
  <c r="F319" i="5"/>
  <c r="A320" i="5"/>
  <c r="B320" i="5"/>
  <c r="C320" i="5"/>
  <c r="D320" i="5"/>
  <c r="E320" i="5"/>
  <c r="F320" i="5"/>
  <c r="A321" i="5"/>
  <c r="B321" i="5"/>
  <c r="C321" i="5"/>
  <c r="D321" i="5"/>
  <c r="E321" i="5"/>
  <c r="F321" i="5"/>
  <c r="A322" i="5"/>
  <c r="B322" i="5"/>
  <c r="C322" i="5"/>
  <c r="D322" i="5"/>
  <c r="E322" i="5"/>
  <c r="F322" i="5"/>
  <c r="A323" i="5"/>
  <c r="B323" i="5"/>
  <c r="C323" i="5"/>
  <c r="D323" i="5"/>
  <c r="E323" i="5"/>
  <c r="F323" i="5"/>
  <c r="A324" i="5"/>
  <c r="B324" i="5"/>
  <c r="C324" i="5"/>
  <c r="D324" i="5"/>
  <c r="E324" i="5"/>
  <c r="F324" i="5"/>
  <c r="A325" i="5"/>
  <c r="B325" i="5"/>
  <c r="C325" i="5"/>
  <c r="D325" i="5"/>
  <c r="E325" i="5"/>
  <c r="F325" i="5"/>
  <c r="A326" i="5"/>
  <c r="B326" i="5"/>
  <c r="C326" i="5"/>
  <c r="D326" i="5"/>
  <c r="E326" i="5"/>
  <c r="F326" i="5"/>
  <c r="A327" i="5"/>
  <c r="B327" i="5"/>
  <c r="C327" i="5"/>
  <c r="D327" i="5"/>
  <c r="E327" i="5"/>
  <c r="F327" i="5"/>
  <c r="A328" i="5"/>
  <c r="B328" i="5"/>
  <c r="C328" i="5"/>
  <c r="D328" i="5"/>
  <c r="E328" i="5"/>
  <c r="F328" i="5"/>
  <c r="A329" i="5"/>
  <c r="B329" i="5"/>
  <c r="C329" i="5"/>
  <c r="D329" i="5"/>
  <c r="E329" i="5"/>
  <c r="F329" i="5"/>
  <c r="A330" i="5"/>
  <c r="B330" i="5"/>
  <c r="C330" i="5"/>
  <c r="D330" i="5"/>
  <c r="E330" i="5"/>
  <c r="F330" i="5"/>
  <c r="A331" i="5"/>
  <c r="B331" i="5"/>
  <c r="C331" i="5"/>
  <c r="D331" i="5"/>
  <c r="E331" i="5"/>
  <c r="F331" i="5"/>
  <c r="A332" i="5"/>
  <c r="B332" i="5"/>
  <c r="C332" i="5"/>
  <c r="D332" i="5"/>
  <c r="E332" i="5"/>
  <c r="F332" i="5"/>
  <c r="A333" i="5"/>
  <c r="B333" i="5"/>
  <c r="C333" i="5"/>
  <c r="D333" i="5"/>
  <c r="E333" i="5"/>
  <c r="F333" i="5"/>
  <c r="A334" i="5"/>
  <c r="B334" i="5"/>
  <c r="C334" i="5"/>
  <c r="D334" i="5"/>
  <c r="E334" i="5"/>
  <c r="F334" i="5"/>
  <c r="A335" i="5"/>
  <c r="B335" i="5"/>
  <c r="C335" i="5"/>
  <c r="D335" i="5"/>
  <c r="E335" i="5"/>
  <c r="F335" i="5"/>
  <c r="A336" i="5"/>
  <c r="B336" i="5"/>
  <c r="C336" i="5"/>
  <c r="D336" i="5"/>
  <c r="E336" i="5"/>
  <c r="F336" i="5"/>
  <c r="A337" i="5"/>
  <c r="B337" i="5"/>
  <c r="C337" i="5"/>
  <c r="D337" i="5"/>
  <c r="E337" i="5"/>
  <c r="F337" i="5"/>
  <c r="A338" i="5"/>
  <c r="B338" i="5"/>
  <c r="C338" i="5"/>
  <c r="D338" i="5"/>
  <c r="E338" i="5"/>
  <c r="F338" i="5"/>
  <c r="A339" i="5"/>
  <c r="B339" i="5"/>
  <c r="C339" i="5"/>
  <c r="D339" i="5"/>
  <c r="E339" i="5"/>
  <c r="F339" i="5"/>
  <c r="A340" i="5"/>
  <c r="B340" i="5"/>
  <c r="C340" i="5"/>
  <c r="D340" i="5"/>
  <c r="E340" i="5"/>
  <c r="F340" i="5"/>
  <c r="A341" i="5"/>
  <c r="B341" i="5"/>
  <c r="C341" i="5"/>
  <c r="D341" i="5"/>
  <c r="E341" i="5"/>
  <c r="F341" i="5"/>
  <c r="A342" i="5"/>
  <c r="B342" i="5"/>
  <c r="C342" i="5"/>
  <c r="D342" i="5"/>
  <c r="E342" i="5"/>
  <c r="F342" i="5"/>
  <c r="A343" i="5"/>
  <c r="B343" i="5"/>
  <c r="C343" i="5"/>
  <c r="D343" i="5"/>
  <c r="E343" i="5"/>
  <c r="F343" i="5"/>
  <c r="A344" i="5"/>
  <c r="B344" i="5"/>
  <c r="C344" i="5"/>
  <c r="D344" i="5"/>
  <c r="E344" i="5"/>
  <c r="F344" i="5"/>
  <c r="A345" i="5"/>
  <c r="B345" i="5"/>
  <c r="C345" i="5"/>
  <c r="D345" i="5"/>
  <c r="E345" i="5"/>
  <c r="F345" i="5"/>
  <c r="A346" i="5"/>
  <c r="B346" i="5"/>
  <c r="C346" i="5"/>
  <c r="D346" i="5"/>
  <c r="E346" i="5"/>
  <c r="F346" i="5"/>
  <c r="A347" i="5"/>
  <c r="B347" i="5"/>
  <c r="C347" i="5"/>
  <c r="D347" i="5"/>
  <c r="E347" i="5"/>
  <c r="F347" i="5"/>
  <c r="A348" i="5"/>
  <c r="B348" i="5"/>
  <c r="C348" i="5"/>
  <c r="D348" i="5"/>
  <c r="E348" i="5"/>
  <c r="F348" i="5"/>
  <c r="A349" i="5"/>
  <c r="B349" i="5"/>
  <c r="C349" i="5"/>
  <c r="D349" i="5"/>
  <c r="E349" i="5"/>
  <c r="F349" i="5"/>
  <c r="A350" i="5"/>
  <c r="B350" i="5"/>
  <c r="C350" i="5"/>
  <c r="D350" i="5"/>
  <c r="E350" i="5"/>
  <c r="F350" i="5"/>
  <c r="A351" i="5"/>
  <c r="B351" i="5"/>
  <c r="C351" i="5"/>
  <c r="D351" i="5"/>
  <c r="E351" i="5"/>
  <c r="F351" i="5"/>
  <c r="A352" i="5"/>
  <c r="B352" i="5"/>
  <c r="C352" i="5"/>
  <c r="D352" i="5"/>
  <c r="E352" i="5"/>
  <c r="F352" i="5"/>
  <c r="A353" i="5"/>
  <c r="B353" i="5"/>
  <c r="C353" i="5"/>
  <c r="D353" i="5"/>
  <c r="E353" i="5"/>
  <c r="F353" i="5"/>
  <c r="A354" i="5"/>
  <c r="B354" i="5"/>
  <c r="C354" i="5"/>
  <c r="D354" i="5"/>
  <c r="E354" i="5"/>
  <c r="F354" i="5"/>
  <c r="A355" i="5"/>
  <c r="B355" i="5"/>
  <c r="C355" i="5"/>
  <c r="D355" i="5"/>
  <c r="E355" i="5"/>
  <c r="F355" i="5"/>
  <c r="A356" i="5"/>
  <c r="B356" i="5"/>
  <c r="C356" i="5"/>
  <c r="D356" i="5"/>
  <c r="E356" i="5"/>
  <c r="F356" i="5"/>
  <c r="A357" i="5"/>
  <c r="B357" i="5"/>
  <c r="C357" i="5"/>
  <c r="D357" i="5"/>
  <c r="E357" i="5"/>
  <c r="F357" i="5"/>
  <c r="A358" i="5"/>
  <c r="B358" i="5"/>
  <c r="C358" i="5"/>
  <c r="D358" i="5"/>
  <c r="E358" i="5"/>
  <c r="F358" i="5"/>
  <c r="A359" i="5"/>
  <c r="B359" i="5"/>
  <c r="C359" i="5"/>
  <c r="D359" i="5"/>
  <c r="E359" i="5"/>
  <c r="F359" i="5"/>
  <c r="A360" i="5"/>
  <c r="B360" i="5"/>
  <c r="C360" i="5"/>
  <c r="D360" i="5"/>
  <c r="E360" i="5"/>
  <c r="F360" i="5"/>
  <c r="A361" i="5"/>
  <c r="B361" i="5"/>
  <c r="C361" i="5"/>
  <c r="D361" i="5"/>
  <c r="E361" i="5"/>
  <c r="F361" i="5"/>
  <c r="A362" i="5"/>
  <c r="B362" i="5"/>
  <c r="C362" i="5"/>
  <c r="D362" i="5"/>
  <c r="E362" i="5"/>
  <c r="F362" i="5"/>
  <c r="A363" i="5"/>
  <c r="B363" i="5"/>
  <c r="C363" i="5"/>
  <c r="D363" i="5"/>
  <c r="E363" i="5"/>
  <c r="F363" i="5"/>
  <c r="A364" i="5"/>
  <c r="B364" i="5"/>
  <c r="C364" i="5"/>
  <c r="D364" i="5"/>
  <c r="E364" i="5"/>
  <c r="F364" i="5"/>
  <c r="A365" i="5"/>
  <c r="B365" i="5"/>
  <c r="C365" i="5"/>
  <c r="D365" i="5"/>
  <c r="E365" i="5"/>
  <c r="F365" i="5"/>
  <c r="A366" i="5"/>
  <c r="B366" i="5"/>
  <c r="C366" i="5"/>
  <c r="D366" i="5"/>
  <c r="E366" i="5"/>
  <c r="F366" i="5"/>
  <c r="A367" i="5"/>
  <c r="B367" i="5"/>
  <c r="C367" i="5"/>
  <c r="D367" i="5"/>
  <c r="E367" i="5"/>
  <c r="F367" i="5"/>
  <c r="A368" i="5"/>
  <c r="B368" i="5"/>
  <c r="C368" i="5"/>
  <c r="D368" i="5"/>
  <c r="E368" i="5"/>
  <c r="F368" i="5"/>
  <c r="A369" i="5"/>
  <c r="B369" i="5"/>
  <c r="C369" i="5"/>
  <c r="D369" i="5"/>
  <c r="E369" i="5"/>
  <c r="F369" i="5"/>
  <c r="A370" i="5"/>
  <c r="B370" i="5"/>
  <c r="C370" i="5"/>
  <c r="D370" i="5"/>
  <c r="E370" i="5"/>
  <c r="F370" i="5"/>
  <c r="A371" i="5"/>
  <c r="B371" i="5"/>
  <c r="C371" i="5"/>
  <c r="D371" i="5"/>
  <c r="E371" i="5"/>
  <c r="F371" i="5"/>
  <c r="A372" i="5"/>
  <c r="B372" i="5"/>
  <c r="C372" i="5"/>
  <c r="D372" i="5"/>
  <c r="E372" i="5"/>
  <c r="F372" i="5"/>
  <c r="A373" i="5"/>
  <c r="B373" i="5"/>
  <c r="C373" i="5"/>
  <c r="D373" i="5"/>
  <c r="E373" i="5"/>
  <c r="F373" i="5"/>
  <c r="A374" i="5"/>
  <c r="B374" i="5"/>
  <c r="C374" i="5"/>
  <c r="D374" i="5"/>
  <c r="E374" i="5"/>
  <c r="F374" i="5"/>
  <c r="A375" i="5"/>
  <c r="B375" i="5"/>
  <c r="C375" i="5"/>
  <c r="D375" i="5"/>
  <c r="E375" i="5"/>
  <c r="F375" i="5"/>
  <c r="A376" i="5"/>
  <c r="B376" i="5"/>
  <c r="C376" i="5"/>
  <c r="D376" i="5"/>
  <c r="E376" i="5"/>
  <c r="F376" i="5"/>
  <c r="A377" i="5"/>
  <c r="B377" i="5"/>
  <c r="C377" i="5"/>
  <c r="D377" i="5"/>
  <c r="E377" i="5"/>
  <c r="F377" i="5"/>
  <c r="A378" i="5"/>
  <c r="B378" i="5"/>
  <c r="C378" i="5"/>
  <c r="D378" i="5"/>
  <c r="E378" i="5"/>
  <c r="F378" i="5"/>
  <c r="A379" i="5"/>
  <c r="B379" i="5"/>
  <c r="C379" i="5"/>
  <c r="D379" i="5"/>
  <c r="E379" i="5"/>
  <c r="F379" i="5"/>
  <c r="A380" i="5"/>
  <c r="B380" i="5"/>
  <c r="C380" i="5"/>
  <c r="D380" i="5"/>
  <c r="E380" i="5"/>
  <c r="F380" i="5"/>
  <c r="A381" i="5"/>
  <c r="B381" i="5"/>
  <c r="C381" i="5"/>
  <c r="D381" i="5"/>
  <c r="E381" i="5"/>
  <c r="F381" i="5"/>
  <c r="A382" i="5"/>
  <c r="B382" i="5"/>
  <c r="C382" i="5"/>
  <c r="D382" i="5"/>
  <c r="E382" i="5"/>
  <c r="F382" i="5"/>
  <c r="A383" i="5"/>
  <c r="B383" i="5"/>
  <c r="C383" i="5"/>
  <c r="D383" i="5"/>
  <c r="E383" i="5"/>
  <c r="F383" i="5"/>
  <c r="A384" i="5"/>
  <c r="B384" i="5"/>
  <c r="C384" i="5"/>
  <c r="D384" i="5"/>
  <c r="E384" i="5"/>
  <c r="F384" i="5"/>
  <c r="A385" i="5"/>
  <c r="B385" i="5"/>
  <c r="C385" i="5"/>
  <c r="D385" i="5"/>
  <c r="E385" i="5"/>
  <c r="F385" i="5"/>
  <c r="A386" i="5"/>
  <c r="B386" i="5"/>
  <c r="C386" i="5"/>
  <c r="D386" i="5"/>
  <c r="E386" i="5"/>
  <c r="F386" i="5"/>
  <c r="A387" i="5"/>
  <c r="B387" i="5"/>
  <c r="C387" i="5"/>
  <c r="D387" i="5"/>
  <c r="E387" i="5"/>
  <c r="F387" i="5"/>
  <c r="A388" i="5"/>
  <c r="B388" i="5"/>
  <c r="C388" i="5"/>
  <c r="D388" i="5"/>
  <c r="E388" i="5"/>
  <c r="F388" i="5"/>
  <c r="A389" i="5"/>
  <c r="B389" i="5"/>
  <c r="C389" i="5"/>
  <c r="D389" i="5"/>
  <c r="E389" i="5"/>
  <c r="F389" i="5"/>
  <c r="A390" i="5"/>
  <c r="B390" i="5"/>
  <c r="C390" i="5"/>
  <c r="D390" i="5"/>
  <c r="E390" i="5"/>
  <c r="F390" i="5"/>
  <c r="A391" i="5"/>
  <c r="B391" i="5"/>
  <c r="C391" i="5"/>
  <c r="D391" i="5"/>
  <c r="E391" i="5"/>
  <c r="F391" i="5"/>
  <c r="A392" i="5"/>
  <c r="B392" i="5"/>
  <c r="C392" i="5"/>
  <c r="D392" i="5"/>
  <c r="E392" i="5"/>
  <c r="F392" i="5"/>
  <c r="A393" i="5"/>
  <c r="B393" i="5"/>
  <c r="C393" i="5"/>
  <c r="D393" i="5"/>
  <c r="E393" i="5"/>
  <c r="F393" i="5"/>
  <c r="A394" i="5"/>
  <c r="B394" i="5"/>
  <c r="C394" i="5"/>
  <c r="D394" i="5"/>
  <c r="E394" i="5"/>
  <c r="F394" i="5"/>
  <c r="A395" i="5"/>
  <c r="B395" i="5"/>
  <c r="C395" i="5"/>
  <c r="D395" i="5"/>
  <c r="E395" i="5"/>
  <c r="F395" i="5"/>
  <c r="A396" i="5"/>
  <c r="B396" i="5"/>
  <c r="C396" i="5"/>
  <c r="D396" i="5"/>
  <c r="E396" i="5"/>
  <c r="F396" i="5"/>
  <c r="A397" i="5"/>
  <c r="B397" i="5"/>
  <c r="C397" i="5"/>
  <c r="D397" i="5"/>
  <c r="E397" i="5"/>
  <c r="F397" i="5"/>
  <c r="A398" i="5"/>
  <c r="B398" i="5"/>
  <c r="C398" i="5"/>
  <c r="D398" i="5"/>
  <c r="E398" i="5"/>
  <c r="F398" i="5"/>
  <c r="A399" i="5"/>
  <c r="B399" i="5"/>
  <c r="C399" i="5"/>
  <c r="D399" i="5"/>
  <c r="E399" i="5"/>
  <c r="F399" i="5"/>
  <c r="A400" i="5"/>
  <c r="B400" i="5"/>
  <c r="C400" i="5"/>
  <c r="D400" i="5"/>
  <c r="E400" i="5"/>
  <c r="F400" i="5"/>
  <c r="A401" i="5"/>
  <c r="B401" i="5"/>
  <c r="C401" i="5"/>
  <c r="D401" i="5"/>
  <c r="E401" i="5"/>
  <c r="F401" i="5"/>
  <c r="A402" i="5"/>
  <c r="B402" i="5"/>
  <c r="C402" i="5"/>
  <c r="D402" i="5"/>
  <c r="E402" i="5"/>
  <c r="F402" i="5"/>
  <c r="A403" i="5"/>
  <c r="B403" i="5"/>
  <c r="C403" i="5"/>
  <c r="D403" i="5"/>
  <c r="E403" i="5"/>
  <c r="F403" i="5"/>
  <c r="A404" i="5"/>
  <c r="B404" i="5"/>
  <c r="C404" i="5"/>
  <c r="D404" i="5"/>
  <c r="E404" i="5"/>
  <c r="F404" i="5"/>
  <c r="A405" i="5"/>
  <c r="B405" i="5"/>
  <c r="C405" i="5"/>
  <c r="D405" i="5"/>
  <c r="E405" i="5"/>
  <c r="F405" i="5"/>
  <c r="A406" i="5"/>
  <c r="B406" i="5"/>
  <c r="C406" i="5"/>
  <c r="D406" i="5"/>
  <c r="E406" i="5"/>
  <c r="F406" i="5"/>
  <c r="A407" i="5"/>
  <c r="B407" i="5"/>
  <c r="C407" i="5"/>
  <c r="D407" i="5"/>
  <c r="E407" i="5"/>
  <c r="F407" i="5"/>
  <c r="A408" i="5"/>
  <c r="B408" i="5"/>
  <c r="C408" i="5"/>
  <c r="D408" i="5"/>
  <c r="E408" i="5"/>
  <c r="F408" i="5"/>
  <c r="A409" i="5"/>
  <c r="B409" i="5"/>
  <c r="C409" i="5"/>
  <c r="D409" i="5"/>
  <c r="E409" i="5"/>
  <c r="F409" i="5"/>
  <c r="A410" i="5"/>
  <c r="B410" i="5"/>
  <c r="C410" i="5"/>
  <c r="D410" i="5"/>
  <c r="E410" i="5"/>
  <c r="F410" i="5"/>
  <c r="A411" i="5"/>
  <c r="B411" i="5"/>
  <c r="C411" i="5"/>
  <c r="D411" i="5"/>
  <c r="E411" i="5"/>
  <c r="F411" i="5"/>
  <c r="A412" i="5"/>
  <c r="B412" i="5"/>
  <c r="C412" i="5"/>
  <c r="D412" i="5"/>
  <c r="E412" i="5"/>
  <c r="F412" i="5"/>
  <c r="A413" i="5"/>
  <c r="B413" i="5"/>
  <c r="C413" i="5"/>
  <c r="D413" i="5"/>
  <c r="E413" i="5"/>
  <c r="F413" i="5"/>
  <c r="A414" i="5"/>
  <c r="B414" i="5"/>
  <c r="C414" i="5"/>
  <c r="D414" i="5"/>
  <c r="E414" i="5"/>
  <c r="F414" i="5"/>
  <c r="A415" i="5"/>
  <c r="B415" i="5"/>
  <c r="C415" i="5"/>
  <c r="D415" i="5"/>
  <c r="E415" i="5"/>
  <c r="F415" i="5"/>
  <c r="A416" i="5"/>
  <c r="B416" i="5"/>
  <c r="C416" i="5"/>
  <c r="D416" i="5"/>
  <c r="E416" i="5"/>
  <c r="F416" i="5"/>
  <c r="A417" i="5"/>
  <c r="B417" i="5"/>
  <c r="C417" i="5"/>
  <c r="D417" i="5"/>
  <c r="E417" i="5"/>
  <c r="F417" i="5"/>
  <c r="A418" i="5"/>
  <c r="B418" i="5"/>
  <c r="C418" i="5"/>
  <c r="D418" i="5"/>
  <c r="E418" i="5"/>
  <c r="F418" i="5"/>
  <c r="A419" i="5"/>
  <c r="B419" i="5"/>
  <c r="C419" i="5"/>
  <c r="D419" i="5"/>
  <c r="E419" i="5"/>
  <c r="F419" i="5"/>
  <c r="F2" i="5"/>
  <c r="E2" i="5"/>
  <c r="B2" i="5"/>
  <c r="C2" i="5"/>
  <c r="D2" i="5"/>
  <c r="A2" i="5"/>
  <c r="A3" i="2" l="1"/>
  <c r="U11" i="4"/>
  <c r="T11" i="4"/>
  <c r="S11" i="4"/>
  <c r="S12" i="4" s="1"/>
  <c r="S13" i="4" s="1"/>
  <c r="S14" i="4" s="1"/>
  <c r="S15" i="4" s="1"/>
  <c r="R11" i="4"/>
  <c r="Q11" i="4"/>
  <c r="K11" i="4"/>
  <c r="J11" i="4"/>
  <c r="H11" i="4"/>
  <c r="G11" i="4"/>
  <c r="B11" i="4"/>
  <c r="I69" i="1"/>
  <c r="I68" i="1"/>
  <c r="I67" i="1"/>
  <c r="I66" i="1"/>
  <c r="I65" i="1"/>
  <c r="I64" i="1"/>
  <c r="I63" i="1"/>
  <c r="I62" i="1"/>
  <c r="U6" i="4"/>
  <c r="U7" i="4" s="1"/>
  <c r="U8" i="4" s="1"/>
  <c r="U9" i="4" s="1"/>
  <c r="U10" i="4" s="1"/>
  <c r="T6" i="4"/>
  <c r="T7" i="4" s="1"/>
  <c r="T8" i="4" s="1"/>
  <c r="T9" i="4" s="1"/>
  <c r="T10" i="4" s="1"/>
  <c r="S6" i="4"/>
  <c r="S7" i="4" s="1"/>
  <c r="S8" i="4" s="1"/>
  <c r="S9" i="4" s="1"/>
  <c r="S10" i="4" s="1"/>
  <c r="R6" i="4"/>
  <c r="R7" i="4" s="1"/>
  <c r="R8" i="4" s="1"/>
  <c r="R9" i="4" s="1"/>
  <c r="R10" i="4" s="1"/>
  <c r="I6" i="4"/>
  <c r="I7" i="4" s="1"/>
  <c r="I8" i="4" s="1"/>
  <c r="I9" i="4" s="1"/>
  <c r="I10" i="4" s="1"/>
  <c r="I11" i="4" s="1"/>
  <c r="I12" i="4" s="1"/>
  <c r="I13" i="4" s="1"/>
  <c r="I14" i="4" s="1"/>
  <c r="I15" i="4" s="1"/>
  <c r="J6" i="4"/>
  <c r="J7" i="4" s="1"/>
  <c r="J8" i="4" s="1"/>
  <c r="J9" i="4" s="1"/>
  <c r="J10" i="4" s="1"/>
  <c r="K6" i="4"/>
  <c r="K7" i="4" s="1"/>
  <c r="K8" i="4" s="1"/>
  <c r="K9" i="4" s="1"/>
  <c r="K10" i="4" s="1"/>
  <c r="H6" i="4"/>
  <c r="H7" i="4" s="1"/>
  <c r="H8" i="4" s="1"/>
  <c r="H9" i="4" s="1"/>
  <c r="H10" i="4" s="1"/>
  <c r="B5" i="2" l="1"/>
  <c r="C6" i="2"/>
  <c r="B8" i="2"/>
  <c r="B6" i="2"/>
  <c r="C5" i="2"/>
  <c r="D4" i="2"/>
  <c r="C4" i="2"/>
  <c r="B4" i="2"/>
  <c r="D5" i="2"/>
  <c r="C8" i="2"/>
  <c r="D6" i="2"/>
  <c r="K3" i="2"/>
  <c r="B4" i="4"/>
  <c r="B5" i="4"/>
  <c r="B6" i="4"/>
  <c r="B7" i="4"/>
  <c r="B8" i="4"/>
  <c r="B9" i="4"/>
  <c r="B10" i="4"/>
  <c r="L3" i="2" l="1"/>
  <c r="L2" i="2" s="1"/>
  <c r="K2" i="2" s="1"/>
  <c r="G7" i="4"/>
  <c r="Q10" i="4"/>
  <c r="Q9" i="4"/>
  <c r="Q8" i="4"/>
  <c r="Q7" i="4"/>
  <c r="Q6" i="4"/>
  <c r="V6" i="4" s="1"/>
  <c r="V7" i="4" s="1"/>
  <c r="V8" i="4" s="1"/>
  <c r="V9" i="4" s="1"/>
  <c r="V10" i="4" s="1"/>
  <c r="V11" i="4" s="1"/>
  <c r="V12" i="4" s="1"/>
  <c r="V13" i="4" s="1"/>
  <c r="V14" i="4" s="1"/>
  <c r="V15" i="4" s="1"/>
  <c r="D8" i="2" s="1"/>
  <c r="Q5" i="4"/>
  <c r="Q4" i="4"/>
  <c r="Q3" i="4"/>
  <c r="G4" i="4"/>
  <c r="G5" i="4"/>
  <c r="G6" i="4"/>
  <c r="L6" i="4" s="1"/>
  <c r="G8" i="4"/>
  <c r="G9" i="4"/>
  <c r="G10" i="4"/>
  <c r="G3" i="4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D9" i="2" l="1"/>
  <c r="C9" i="2"/>
  <c r="B9" i="2"/>
  <c r="B7" i="2"/>
  <c r="D7" i="2"/>
  <c r="C7" i="2"/>
  <c r="L7" i="4"/>
  <c r="L8" i="4" s="1"/>
  <c r="L9" i="4" s="1"/>
  <c r="L10" i="4" s="1"/>
  <c r="L11" i="4" s="1"/>
  <c r="L12" i="4" s="1"/>
  <c r="L13" i="4" s="1"/>
  <c r="L14" i="4" s="1"/>
  <c r="L15" i="4" s="1"/>
</calcChain>
</file>

<file path=xl/sharedStrings.xml><?xml version="1.0" encoding="utf-8"?>
<sst xmlns="http://schemas.openxmlformats.org/spreadsheetml/2006/main" count="410" uniqueCount="40">
  <si>
    <t>CO</t>
  </si>
  <si>
    <t>DOWN</t>
  </si>
  <si>
    <t>CORN</t>
  </si>
  <si>
    <t>OTHER</t>
  </si>
  <si>
    <t>SOYBEANS</t>
  </si>
  <si>
    <t>WHEAT</t>
  </si>
  <si>
    <t>YEAR</t>
  </si>
  <si>
    <t>MONTH</t>
  </si>
  <si>
    <t>RIVER</t>
  </si>
  <si>
    <t>LOCK</t>
  </si>
  <si>
    <t>DIRECTION</t>
  </si>
  <si>
    <t>COMMODITY</t>
  </si>
  <si>
    <t>FIRST_DATE</t>
  </si>
  <si>
    <t>TONNAGE</t>
  </si>
  <si>
    <t>Snake River (McNary Lock and Dam (L24))</t>
  </si>
  <si>
    <t>Corn</t>
  </si>
  <si>
    <t xml:space="preserve">Wheat </t>
  </si>
  <si>
    <t>Soybeans</t>
  </si>
  <si>
    <t>Other</t>
  </si>
  <si>
    <t>Total</t>
  </si>
  <si>
    <t>Columbia River (Bonneville Lock and Dam (L1))</t>
  </si>
  <si>
    <t>MONTH_Name</t>
  </si>
  <si>
    <t>Wheat</t>
  </si>
  <si>
    <t>Date</t>
  </si>
  <si>
    <t>Month_Year</t>
  </si>
  <si>
    <t>2024 YTD</t>
  </si>
  <si>
    <t>Monthly Lock 24</t>
  </si>
  <si>
    <t>YTD Lock 24</t>
  </si>
  <si>
    <t>Monthly Lock 1</t>
  </si>
  <si>
    <t>YTD Lock 1</t>
  </si>
  <si>
    <t>Barged wheat movements (1,000 tons)</t>
  </si>
  <si>
    <t>Source: U.S. Army Corps of Engineers.</t>
  </si>
  <si>
    <t>Monthly total 2024</t>
  </si>
  <si>
    <t>Monthly total 2023</t>
  </si>
  <si>
    <t>2023 YTD</t>
  </si>
  <si>
    <t>"Monthly total" refers to grain moving through Lock 1, headed for export.</t>
  </si>
  <si>
    <t>YTD = year to date. "L" (as in "L1") refers to lock, locks, or lock and dam facility. n/a = data not available</t>
  </si>
  <si>
    <t>Table 12. Monthly barged grain movements Columbia-Snake River (1,000 tons)</t>
  </si>
  <si>
    <t>n/a</t>
  </si>
  <si>
    <t xml:space="preserve">Note: "Other" refers to corn, soybeans, oats, barley, and rye. Total may not add up due to rounding.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</si>
</sst>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3" fontId="0" fillId="0" borderId="0" xfId="0" applyNumberFormat="1"/>
    <xf numFmtId="14" fontId="2" fillId="2" borderId="1" xfId="0" applyNumberFormat="1" applyFont="1" applyFill="1" applyBorder="1"/>
    <xf numFmtId="0" fontId="0" fillId="0" borderId="2" xfId="0" applyBorder="1"/>
    <xf numFmtId="3" fontId="0" fillId="0" borderId="3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1" fillId="0" borderId="0" xfId="0" applyFont="1"/>
    <xf numFmtId="0" fontId="2" fillId="2" borderId="6" xfId="0" applyFont="1" applyFill="1" applyBorder="1" applyAlignment="1">
      <alignment horizontal="right"/>
    </xf>
    <xf numFmtId="0" fontId="0" fillId="0" borderId="4" xfId="0" applyBorder="1"/>
    <xf numFmtId="0" fontId="0" fillId="3" borderId="2" xfId="0" applyFill="1" applyBorder="1"/>
    <xf numFmtId="3" fontId="0" fillId="3" borderId="3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3" fontId="0" fillId="3" borderId="0" xfId="0" applyNumberForma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85DB-C821-4924-A0F3-513816B291D3}">
  <dimension ref="A1:F419"/>
  <sheetViews>
    <sheetView topLeftCell="A74" workbookViewId="0">
      <selection activeCell="D98" sqref="D98"/>
    </sheetView>
  </sheetViews>
  <sheetFormatPr defaultRowHeight="14.4" x14ac:dyDescent="0.3"/>
  <cols>
    <col min="5" max="5" width="15.44140625" customWidth="1"/>
    <col min="6" max="6" width="10.44140625" customWidth="1"/>
  </cols>
  <sheetData>
    <row r="1" spans="1:6" x14ac:dyDescent="0.3">
      <c r="A1" t="s">
        <v>6</v>
      </c>
      <c r="B1" t="s">
        <v>7</v>
      </c>
      <c r="C1" t="s">
        <v>8</v>
      </c>
      <c r="D1" t="s">
        <v>9</v>
      </c>
      <c r="E1" t="s">
        <v>11</v>
      </c>
      <c r="F1" t="s">
        <v>13</v>
      </c>
    </row>
    <row r="2" spans="1:6" x14ac:dyDescent="0.3">
      <c r="A2">
        <f>IF('Raw Data'!A2&lt;&gt;"",'Raw Data'!A2,"")</f>
        <v>2023</v>
      </c>
      <c r="B2">
        <f>IF('Raw Data'!B2&lt;&gt;"",'Raw Data'!B2,"")</f>
        <v>10</v>
      </c>
      <c r="C2" t="str">
        <f>IF('Raw Data'!C2&lt;&gt;"",'Raw Data'!C2,"")</f>
        <v>CO</v>
      </c>
      <c r="D2">
        <f>IF('Raw Data'!D2&lt;&gt;"",'Raw Data'!D2,"")</f>
        <v>1</v>
      </c>
      <c r="E2" t="str">
        <f>IF('Raw Data'!F2 &lt;&gt; "",'Raw Data'!F2,"")</f>
        <v>CORN</v>
      </c>
      <c r="F2">
        <f>IF('Raw Data'!H2 &lt;&gt;"",'Raw Data'!H2,"")</f>
        <v>0</v>
      </c>
    </row>
    <row r="3" spans="1:6" x14ac:dyDescent="0.3">
      <c r="A3">
        <f>IF('Raw Data'!A3&lt;&gt;"",'Raw Data'!A3,"")</f>
        <v>2023</v>
      </c>
      <c r="B3">
        <f>IF('Raw Data'!B3&lt;&gt;"",'Raw Data'!B3,"")</f>
        <v>10</v>
      </c>
      <c r="C3" t="str">
        <f>IF('Raw Data'!C3&lt;&gt;"",'Raw Data'!C3,"")</f>
        <v>CO</v>
      </c>
      <c r="D3">
        <f>IF('Raw Data'!D3&lt;&gt;"",'Raw Data'!D3,"")</f>
        <v>1</v>
      </c>
      <c r="E3" t="str">
        <f>IF('Raw Data'!F3 &lt;&gt; "",'Raw Data'!F3,"")</f>
        <v>OTHER</v>
      </c>
      <c r="F3">
        <f>IF('Raw Data'!H3 &lt;&gt;"",'Raw Data'!H3,"")</f>
        <v>0</v>
      </c>
    </row>
    <row r="4" spans="1:6" x14ac:dyDescent="0.3">
      <c r="A4">
        <f>IF('Raw Data'!A4&lt;&gt;"",'Raw Data'!A4,"")</f>
        <v>2023</v>
      </c>
      <c r="B4">
        <f>IF('Raw Data'!B4&lt;&gt;"",'Raw Data'!B4,"")</f>
        <v>10</v>
      </c>
      <c r="C4" t="str">
        <f>IF('Raw Data'!C4&lt;&gt;"",'Raw Data'!C4,"")</f>
        <v>CO</v>
      </c>
      <c r="D4">
        <f>IF('Raw Data'!D4&lt;&gt;"",'Raw Data'!D4,"")</f>
        <v>1</v>
      </c>
      <c r="E4" t="str">
        <f>IF('Raw Data'!F4 &lt;&gt; "",'Raw Data'!F4,"")</f>
        <v>SOYBEANS</v>
      </c>
      <c r="F4">
        <f>IF('Raw Data'!H4 &lt;&gt;"",'Raw Data'!H4,"")</f>
        <v>0</v>
      </c>
    </row>
    <row r="5" spans="1:6" x14ac:dyDescent="0.3">
      <c r="A5">
        <f>IF('Raw Data'!A5&lt;&gt;"",'Raw Data'!A5,"")</f>
        <v>2023</v>
      </c>
      <c r="B5">
        <f>IF('Raw Data'!B5&lt;&gt;"",'Raw Data'!B5,"")</f>
        <v>10</v>
      </c>
      <c r="C5" t="str">
        <f>IF('Raw Data'!C5&lt;&gt;"",'Raw Data'!C5,"")</f>
        <v>CO</v>
      </c>
      <c r="D5">
        <f>IF('Raw Data'!D5&lt;&gt;"",'Raw Data'!D5,"")</f>
        <v>1</v>
      </c>
      <c r="E5" t="str">
        <f>IF('Raw Data'!F5 &lt;&gt; "",'Raw Data'!F5,"")</f>
        <v>WHEAT</v>
      </c>
      <c r="F5">
        <f>IF('Raw Data'!H5 &lt;&gt;"",'Raw Data'!H5,"")</f>
        <v>182650</v>
      </c>
    </row>
    <row r="6" spans="1:6" x14ac:dyDescent="0.3">
      <c r="A6">
        <f>IF('Raw Data'!A6&lt;&gt;"",'Raw Data'!A6,"")</f>
        <v>2023</v>
      </c>
      <c r="B6">
        <f>IF('Raw Data'!B6&lt;&gt;"",'Raw Data'!B6,"")</f>
        <v>10</v>
      </c>
      <c r="C6" t="str">
        <f>IF('Raw Data'!C6&lt;&gt;"",'Raw Data'!C6,"")</f>
        <v>CO</v>
      </c>
      <c r="D6">
        <f>IF('Raw Data'!D6&lt;&gt;"",'Raw Data'!D6,"")</f>
        <v>24</v>
      </c>
      <c r="E6" t="str">
        <f>IF('Raw Data'!F6 &lt;&gt; "",'Raw Data'!F6,"")</f>
        <v>CORN</v>
      </c>
      <c r="F6">
        <f>IF('Raw Data'!H6 &lt;&gt;"",'Raw Data'!H6,"")</f>
        <v>0</v>
      </c>
    </row>
    <row r="7" spans="1:6" x14ac:dyDescent="0.3">
      <c r="A7">
        <f>IF('Raw Data'!A7&lt;&gt;"",'Raw Data'!A7,"")</f>
        <v>2023</v>
      </c>
      <c r="B7">
        <f>IF('Raw Data'!B7&lt;&gt;"",'Raw Data'!B7,"")</f>
        <v>10</v>
      </c>
      <c r="C7" t="str">
        <f>IF('Raw Data'!C7&lt;&gt;"",'Raw Data'!C7,"")</f>
        <v>CO</v>
      </c>
      <c r="D7">
        <f>IF('Raw Data'!D7&lt;&gt;"",'Raw Data'!D7,"")</f>
        <v>24</v>
      </c>
      <c r="E7" t="str">
        <f>IF('Raw Data'!F7 &lt;&gt; "",'Raw Data'!F7,"")</f>
        <v>OTHER</v>
      </c>
      <c r="F7">
        <f>IF('Raw Data'!H7 &lt;&gt;"",'Raw Data'!H7,"")</f>
        <v>0</v>
      </c>
    </row>
    <row r="8" spans="1:6" x14ac:dyDescent="0.3">
      <c r="A8">
        <f>IF('Raw Data'!A8&lt;&gt;"",'Raw Data'!A8,"")</f>
        <v>2023</v>
      </c>
      <c r="B8">
        <f>IF('Raw Data'!B8&lt;&gt;"",'Raw Data'!B8,"")</f>
        <v>10</v>
      </c>
      <c r="C8" t="str">
        <f>IF('Raw Data'!C8&lt;&gt;"",'Raw Data'!C8,"")</f>
        <v>CO</v>
      </c>
      <c r="D8">
        <f>IF('Raw Data'!D8&lt;&gt;"",'Raw Data'!D8,"")</f>
        <v>24</v>
      </c>
      <c r="E8" t="str">
        <f>IF('Raw Data'!F8 &lt;&gt; "",'Raw Data'!F8,"")</f>
        <v>SOYBEANS</v>
      </c>
      <c r="F8">
        <f>IF('Raw Data'!H8 &lt;&gt;"",'Raw Data'!H8,"")</f>
        <v>0</v>
      </c>
    </row>
    <row r="9" spans="1:6" x14ac:dyDescent="0.3">
      <c r="A9">
        <f>IF('Raw Data'!A9&lt;&gt;"",'Raw Data'!A9,"")</f>
        <v>2023</v>
      </c>
      <c r="B9">
        <f>IF('Raw Data'!B9&lt;&gt;"",'Raw Data'!B9,"")</f>
        <v>10</v>
      </c>
      <c r="C9" t="str">
        <f>IF('Raw Data'!C9&lt;&gt;"",'Raw Data'!C9,"")</f>
        <v>CO</v>
      </c>
      <c r="D9">
        <f>IF('Raw Data'!D9&lt;&gt;"",'Raw Data'!D9,"")</f>
        <v>24</v>
      </c>
      <c r="E9" t="str">
        <f>IF('Raw Data'!F9 &lt;&gt; "",'Raw Data'!F9,"")</f>
        <v>WHEAT</v>
      </c>
      <c r="F9">
        <f>IF('Raw Data'!H9 &lt;&gt;"",'Raw Data'!H9,"")</f>
        <v>181300</v>
      </c>
    </row>
    <row r="10" spans="1:6" x14ac:dyDescent="0.3">
      <c r="A10">
        <f>IF('Raw Data'!A10&lt;&gt;"",'Raw Data'!A10,"")</f>
        <v>2023</v>
      </c>
      <c r="B10">
        <f>IF('Raw Data'!B10&lt;&gt;"",'Raw Data'!B10,"")</f>
        <v>11</v>
      </c>
      <c r="C10" t="str">
        <f>IF('Raw Data'!C10&lt;&gt;"",'Raw Data'!C10,"")</f>
        <v>CO</v>
      </c>
      <c r="D10">
        <f>IF('Raw Data'!D10&lt;&gt;"",'Raw Data'!D10,"")</f>
        <v>1</v>
      </c>
      <c r="E10" t="str">
        <f>IF('Raw Data'!F10 &lt;&gt; "",'Raw Data'!F10,"")</f>
        <v>CORN</v>
      </c>
      <c r="F10">
        <f>IF('Raw Data'!H10 &lt;&gt;"",'Raw Data'!H10,"")</f>
        <v>0</v>
      </c>
    </row>
    <row r="11" spans="1:6" x14ac:dyDescent="0.3">
      <c r="A11">
        <f>IF('Raw Data'!A11&lt;&gt;"",'Raw Data'!A11,"")</f>
        <v>2023</v>
      </c>
      <c r="B11">
        <f>IF('Raw Data'!B11&lt;&gt;"",'Raw Data'!B11,"")</f>
        <v>11</v>
      </c>
      <c r="C11" t="str">
        <f>IF('Raw Data'!C11&lt;&gt;"",'Raw Data'!C11,"")</f>
        <v>CO</v>
      </c>
      <c r="D11">
        <f>IF('Raw Data'!D11&lt;&gt;"",'Raw Data'!D11,"")</f>
        <v>1</v>
      </c>
      <c r="E11" t="str">
        <f>IF('Raw Data'!F11 &lt;&gt; "",'Raw Data'!F11,"")</f>
        <v>OTHER</v>
      </c>
      <c r="F11">
        <f>IF('Raw Data'!H11 &lt;&gt;"",'Raw Data'!H11,"")</f>
        <v>0</v>
      </c>
    </row>
    <row r="12" spans="1:6" x14ac:dyDescent="0.3">
      <c r="A12">
        <f>IF('Raw Data'!A12&lt;&gt;"",'Raw Data'!A12,"")</f>
        <v>2023</v>
      </c>
      <c r="B12">
        <f>IF('Raw Data'!B12&lt;&gt;"",'Raw Data'!B12,"")</f>
        <v>11</v>
      </c>
      <c r="C12" t="str">
        <f>IF('Raw Data'!C12&lt;&gt;"",'Raw Data'!C12,"")</f>
        <v>CO</v>
      </c>
      <c r="D12">
        <f>IF('Raw Data'!D12&lt;&gt;"",'Raw Data'!D12,"")</f>
        <v>1</v>
      </c>
      <c r="E12" t="str">
        <f>IF('Raw Data'!F12 &lt;&gt; "",'Raw Data'!F12,"")</f>
        <v>SOYBEANS</v>
      </c>
      <c r="F12">
        <f>IF('Raw Data'!H12 &lt;&gt;"",'Raw Data'!H12,"")</f>
        <v>0</v>
      </c>
    </row>
    <row r="13" spans="1:6" x14ac:dyDescent="0.3">
      <c r="A13">
        <f>IF('Raw Data'!A13&lt;&gt;"",'Raw Data'!A13,"")</f>
        <v>2023</v>
      </c>
      <c r="B13">
        <f>IF('Raw Data'!B13&lt;&gt;"",'Raw Data'!B13,"")</f>
        <v>11</v>
      </c>
      <c r="C13" t="str">
        <f>IF('Raw Data'!C13&lt;&gt;"",'Raw Data'!C13,"")</f>
        <v>CO</v>
      </c>
      <c r="D13">
        <f>IF('Raw Data'!D13&lt;&gt;"",'Raw Data'!D13,"")</f>
        <v>1</v>
      </c>
      <c r="E13" t="str">
        <f>IF('Raw Data'!F13 &lt;&gt; "",'Raw Data'!F13,"")</f>
        <v>WHEAT</v>
      </c>
      <c r="F13">
        <f>IF('Raw Data'!H13 &lt;&gt;"",'Raw Data'!H13,"")</f>
        <v>369000</v>
      </c>
    </row>
    <row r="14" spans="1:6" x14ac:dyDescent="0.3">
      <c r="A14">
        <f>IF('Raw Data'!A14&lt;&gt;"",'Raw Data'!A14,"")</f>
        <v>2023</v>
      </c>
      <c r="B14">
        <f>IF('Raw Data'!B14&lt;&gt;"",'Raw Data'!B14,"")</f>
        <v>11</v>
      </c>
      <c r="C14" t="str">
        <f>IF('Raw Data'!C14&lt;&gt;"",'Raw Data'!C14,"")</f>
        <v>CO</v>
      </c>
      <c r="D14">
        <f>IF('Raw Data'!D14&lt;&gt;"",'Raw Data'!D14,"")</f>
        <v>24</v>
      </c>
      <c r="E14" t="str">
        <f>IF('Raw Data'!F14 &lt;&gt; "",'Raw Data'!F14,"")</f>
        <v>CORN</v>
      </c>
      <c r="F14">
        <f>IF('Raw Data'!H14 &lt;&gt;"",'Raw Data'!H14,"")</f>
        <v>0</v>
      </c>
    </row>
    <row r="15" spans="1:6" x14ac:dyDescent="0.3">
      <c r="A15">
        <f>IF('Raw Data'!A15&lt;&gt;"",'Raw Data'!A15,"")</f>
        <v>2023</v>
      </c>
      <c r="B15">
        <f>IF('Raw Data'!B15&lt;&gt;"",'Raw Data'!B15,"")</f>
        <v>11</v>
      </c>
      <c r="C15" t="str">
        <f>IF('Raw Data'!C15&lt;&gt;"",'Raw Data'!C15,"")</f>
        <v>CO</v>
      </c>
      <c r="D15">
        <f>IF('Raw Data'!D15&lt;&gt;"",'Raw Data'!D15,"")</f>
        <v>24</v>
      </c>
      <c r="E15" t="str">
        <f>IF('Raw Data'!F15 &lt;&gt; "",'Raw Data'!F15,"")</f>
        <v>OTHER</v>
      </c>
      <c r="F15">
        <f>IF('Raw Data'!H15 &lt;&gt;"",'Raw Data'!H15,"")</f>
        <v>0</v>
      </c>
    </row>
    <row r="16" spans="1:6" x14ac:dyDescent="0.3">
      <c r="A16">
        <f>IF('Raw Data'!A16&lt;&gt;"",'Raw Data'!A16,"")</f>
        <v>2023</v>
      </c>
      <c r="B16">
        <f>IF('Raw Data'!B16&lt;&gt;"",'Raw Data'!B16,"")</f>
        <v>11</v>
      </c>
      <c r="C16" t="str">
        <f>IF('Raw Data'!C16&lt;&gt;"",'Raw Data'!C16,"")</f>
        <v>CO</v>
      </c>
      <c r="D16">
        <f>IF('Raw Data'!D16&lt;&gt;"",'Raw Data'!D16,"")</f>
        <v>24</v>
      </c>
      <c r="E16" t="str">
        <f>IF('Raw Data'!F16 &lt;&gt; "",'Raw Data'!F16,"")</f>
        <v>SOYBEANS</v>
      </c>
      <c r="F16">
        <f>IF('Raw Data'!H16 &lt;&gt;"",'Raw Data'!H16,"")</f>
        <v>0</v>
      </c>
    </row>
    <row r="17" spans="1:6" x14ac:dyDescent="0.3">
      <c r="A17">
        <f>IF('Raw Data'!A17&lt;&gt;"",'Raw Data'!A17,"")</f>
        <v>2023</v>
      </c>
      <c r="B17">
        <f>IF('Raw Data'!B17&lt;&gt;"",'Raw Data'!B17,"")</f>
        <v>11</v>
      </c>
      <c r="C17" t="str">
        <f>IF('Raw Data'!C17&lt;&gt;"",'Raw Data'!C17,"")</f>
        <v>CO</v>
      </c>
      <c r="D17">
        <f>IF('Raw Data'!D17&lt;&gt;"",'Raw Data'!D17,"")</f>
        <v>24</v>
      </c>
      <c r="E17" t="str">
        <f>IF('Raw Data'!F17 &lt;&gt; "",'Raw Data'!F17,"")</f>
        <v>WHEAT</v>
      </c>
      <c r="F17">
        <f>IF('Raw Data'!H17 &lt;&gt;"",'Raw Data'!H17,"")</f>
        <v>327380</v>
      </c>
    </row>
    <row r="18" spans="1:6" x14ac:dyDescent="0.3">
      <c r="A18">
        <f>IF('Raw Data'!A18&lt;&gt;"",'Raw Data'!A18,"")</f>
        <v>2023</v>
      </c>
      <c r="B18">
        <f>IF('Raw Data'!B18&lt;&gt;"",'Raw Data'!B18,"")</f>
        <v>12</v>
      </c>
      <c r="C18" t="str">
        <f>IF('Raw Data'!C18&lt;&gt;"",'Raw Data'!C18,"")</f>
        <v>CO</v>
      </c>
      <c r="D18">
        <f>IF('Raw Data'!D18&lt;&gt;"",'Raw Data'!D18,"")</f>
        <v>1</v>
      </c>
      <c r="E18" t="str">
        <f>IF('Raw Data'!F18 &lt;&gt; "",'Raw Data'!F18,"")</f>
        <v>CORN</v>
      </c>
      <c r="F18">
        <f>IF('Raw Data'!H18 &lt;&gt;"",'Raw Data'!H18,"")</f>
        <v>0</v>
      </c>
    </row>
    <row r="19" spans="1:6" x14ac:dyDescent="0.3">
      <c r="A19">
        <f>IF('Raw Data'!A19&lt;&gt;"",'Raw Data'!A19,"")</f>
        <v>2023</v>
      </c>
      <c r="B19">
        <f>IF('Raw Data'!B19&lt;&gt;"",'Raw Data'!B19,"")</f>
        <v>12</v>
      </c>
      <c r="C19" t="str">
        <f>IF('Raw Data'!C19&lt;&gt;"",'Raw Data'!C19,"")</f>
        <v>CO</v>
      </c>
      <c r="D19">
        <f>IF('Raw Data'!D19&lt;&gt;"",'Raw Data'!D19,"")</f>
        <v>1</v>
      </c>
      <c r="E19" t="str">
        <f>IF('Raw Data'!F19 &lt;&gt; "",'Raw Data'!F19,"")</f>
        <v>OTHER</v>
      </c>
      <c r="F19">
        <f>IF('Raw Data'!H19 &lt;&gt;"",'Raw Data'!H19,"")</f>
        <v>0</v>
      </c>
    </row>
    <row r="20" spans="1:6" x14ac:dyDescent="0.3">
      <c r="A20">
        <f>IF('Raw Data'!A20&lt;&gt;"",'Raw Data'!A20,"")</f>
        <v>2023</v>
      </c>
      <c r="B20">
        <f>IF('Raw Data'!B20&lt;&gt;"",'Raw Data'!B20,"")</f>
        <v>12</v>
      </c>
      <c r="C20" t="str">
        <f>IF('Raw Data'!C20&lt;&gt;"",'Raw Data'!C20,"")</f>
        <v>CO</v>
      </c>
      <c r="D20">
        <f>IF('Raw Data'!D20&lt;&gt;"",'Raw Data'!D20,"")</f>
        <v>1</v>
      </c>
      <c r="E20" t="str">
        <f>IF('Raw Data'!F20 &lt;&gt; "",'Raw Data'!F20,"")</f>
        <v>SOYBEANS</v>
      </c>
      <c r="F20">
        <f>IF('Raw Data'!H20 &lt;&gt;"",'Raw Data'!H20,"")</f>
        <v>0</v>
      </c>
    </row>
    <row r="21" spans="1:6" x14ac:dyDescent="0.3">
      <c r="A21">
        <f>IF('Raw Data'!A21&lt;&gt;"",'Raw Data'!A21,"")</f>
        <v>2023</v>
      </c>
      <c r="B21">
        <f>IF('Raw Data'!B21&lt;&gt;"",'Raw Data'!B21,"")</f>
        <v>12</v>
      </c>
      <c r="C21" t="str">
        <f>IF('Raw Data'!C21&lt;&gt;"",'Raw Data'!C21,"")</f>
        <v>CO</v>
      </c>
      <c r="D21">
        <f>IF('Raw Data'!D21&lt;&gt;"",'Raw Data'!D21,"")</f>
        <v>1</v>
      </c>
      <c r="E21" t="str">
        <f>IF('Raw Data'!F21 &lt;&gt; "",'Raw Data'!F21,"")</f>
        <v>WHEAT</v>
      </c>
      <c r="F21">
        <f>IF('Raw Data'!H21 &lt;&gt;"",'Raw Data'!H21,"")</f>
        <v>345160</v>
      </c>
    </row>
    <row r="22" spans="1:6" x14ac:dyDescent="0.3">
      <c r="A22">
        <f>IF('Raw Data'!A22&lt;&gt;"",'Raw Data'!A22,"")</f>
        <v>2023</v>
      </c>
      <c r="B22">
        <f>IF('Raw Data'!B22&lt;&gt;"",'Raw Data'!B22,"")</f>
        <v>12</v>
      </c>
      <c r="C22" t="str">
        <f>IF('Raw Data'!C22&lt;&gt;"",'Raw Data'!C22,"")</f>
        <v>CO</v>
      </c>
      <c r="D22">
        <f>IF('Raw Data'!D22&lt;&gt;"",'Raw Data'!D22,"")</f>
        <v>24</v>
      </c>
      <c r="E22" t="str">
        <f>IF('Raw Data'!F22 &lt;&gt; "",'Raw Data'!F22,"")</f>
        <v>CORN</v>
      </c>
      <c r="F22">
        <f>IF('Raw Data'!H22 &lt;&gt;"",'Raw Data'!H22,"")</f>
        <v>0</v>
      </c>
    </row>
    <row r="23" spans="1:6" x14ac:dyDescent="0.3">
      <c r="A23">
        <f>IF('Raw Data'!A23&lt;&gt;"",'Raw Data'!A23,"")</f>
        <v>2023</v>
      </c>
      <c r="B23">
        <f>IF('Raw Data'!B23&lt;&gt;"",'Raw Data'!B23,"")</f>
        <v>12</v>
      </c>
      <c r="C23" t="str">
        <f>IF('Raw Data'!C23&lt;&gt;"",'Raw Data'!C23,"")</f>
        <v>CO</v>
      </c>
      <c r="D23">
        <f>IF('Raw Data'!D23&lt;&gt;"",'Raw Data'!D23,"")</f>
        <v>24</v>
      </c>
      <c r="E23" t="str">
        <f>IF('Raw Data'!F23 &lt;&gt; "",'Raw Data'!F23,"")</f>
        <v>OTHER</v>
      </c>
      <c r="F23">
        <f>IF('Raw Data'!H23 &lt;&gt;"",'Raw Data'!H23,"")</f>
        <v>0</v>
      </c>
    </row>
    <row r="24" spans="1:6" x14ac:dyDescent="0.3">
      <c r="A24">
        <f>IF('Raw Data'!A24&lt;&gt;"",'Raw Data'!A24,"")</f>
        <v>2023</v>
      </c>
      <c r="B24">
        <f>IF('Raw Data'!B24&lt;&gt;"",'Raw Data'!B24,"")</f>
        <v>12</v>
      </c>
      <c r="C24" t="str">
        <f>IF('Raw Data'!C24&lt;&gt;"",'Raw Data'!C24,"")</f>
        <v>CO</v>
      </c>
      <c r="D24">
        <f>IF('Raw Data'!D24&lt;&gt;"",'Raw Data'!D24,"")</f>
        <v>24</v>
      </c>
      <c r="E24" t="str">
        <f>IF('Raw Data'!F24 &lt;&gt; "",'Raw Data'!F24,"")</f>
        <v>SOYBEANS</v>
      </c>
      <c r="F24">
        <f>IF('Raw Data'!H24 &lt;&gt;"",'Raw Data'!H24,"")</f>
        <v>0</v>
      </c>
    </row>
    <row r="25" spans="1:6" x14ac:dyDescent="0.3">
      <c r="A25">
        <f>IF('Raw Data'!A25&lt;&gt;"",'Raw Data'!A25,"")</f>
        <v>2023</v>
      </c>
      <c r="B25">
        <f>IF('Raw Data'!B25&lt;&gt;"",'Raw Data'!B25,"")</f>
        <v>12</v>
      </c>
      <c r="C25" t="str">
        <f>IF('Raw Data'!C25&lt;&gt;"",'Raw Data'!C25,"")</f>
        <v>CO</v>
      </c>
      <c r="D25">
        <f>IF('Raw Data'!D25&lt;&gt;"",'Raw Data'!D25,"")</f>
        <v>24</v>
      </c>
      <c r="E25" t="str">
        <f>IF('Raw Data'!F25 &lt;&gt; "",'Raw Data'!F25,"")</f>
        <v>WHEAT</v>
      </c>
      <c r="F25">
        <f>IF('Raw Data'!H25 &lt;&gt;"",'Raw Data'!H25,"")</f>
        <v>389150</v>
      </c>
    </row>
    <row r="26" spans="1:6" x14ac:dyDescent="0.3">
      <c r="A26">
        <f>IF('Raw Data'!A26&lt;&gt;"",'Raw Data'!A26,"")</f>
        <v>2024</v>
      </c>
      <c r="B26">
        <f>IF('Raw Data'!B26&lt;&gt;"",'Raw Data'!B26,"")</f>
        <v>1</v>
      </c>
      <c r="C26" t="str">
        <f>IF('Raw Data'!C26&lt;&gt;"",'Raw Data'!C26,"")</f>
        <v>CO</v>
      </c>
      <c r="D26">
        <f>IF('Raw Data'!D26&lt;&gt;"",'Raw Data'!D26,"")</f>
        <v>1</v>
      </c>
      <c r="E26" t="str">
        <f>IF('Raw Data'!F26 &lt;&gt; "",'Raw Data'!F26,"")</f>
        <v>CORN</v>
      </c>
      <c r="F26">
        <f>IF('Raw Data'!H26 &lt;&gt;"",'Raw Data'!H26,"")</f>
        <v>0</v>
      </c>
    </row>
    <row r="27" spans="1:6" x14ac:dyDescent="0.3">
      <c r="A27">
        <f>IF('Raw Data'!A27&lt;&gt;"",'Raw Data'!A27,"")</f>
        <v>2024</v>
      </c>
      <c r="B27">
        <f>IF('Raw Data'!B27&lt;&gt;"",'Raw Data'!B27,"")</f>
        <v>1</v>
      </c>
      <c r="C27" t="str">
        <f>IF('Raw Data'!C27&lt;&gt;"",'Raw Data'!C27,"")</f>
        <v>CO</v>
      </c>
      <c r="D27">
        <f>IF('Raw Data'!D27&lt;&gt;"",'Raw Data'!D27,"")</f>
        <v>1</v>
      </c>
      <c r="E27" t="str">
        <f>IF('Raw Data'!F27 &lt;&gt; "",'Raw Data'!F27,"")</f>
        <v>OTHER</v>
      </c>
      <c r="F27">
        <f>IF('Raw Data'!H27 &lt;&gt;"",'Raw Data'!H27,"")</f>
        <v>0</v>
      </c>
    </row>
    <row r="28" spans="1:6" x14ac:dyDescent="0.3">
      <c r="A28">
        <f>IF('Raw Data'!A28&lt;&gt;"",'Raw Data'!A28,"")</f>
        <v>2024</v>
      </c>
      <c r="B28">
        <f>IF('Raw Data'!B28&lt;&gt;"",'Raw Data'!B28,"")</f>
        <v>1</v>
      </c>
      <c r="C28" t="str">
        <f>IF('Raw Data'!C28&lt;&gt;"",'Raw Data'!C28,"")</f>
        <v>CO</v>
      </c>
      <c r="D28">
        <f>IF('Raw Data'!D28&lt;&gt;"",'Raw Data'!D28,"")</f>
        <v>1</v>
      </c>
      <c r="E28" t="str">
        <f>IF('Raw Data'!F28 &lt;&gt; "",'Raw Data'!F28,"")</f>
        <v>SOYBEANS</v>
      </c>
      <c r="F28">
        <f>IF('Raw Data'!H28 &lt;&gt;"",'Raw Data'!H28,"")</f>
        <v>0</v>
      </c>
    </row>
    <row r="29" spans="1:6" x14ac:dyDescent="0.3">
      <c r="A29">
        <f>IF('Raw Data'!A29&lt;&gt;"",'Raw Data'!A29,"")</f>
        <v>2024</v>
      </c>
      <c r="B29">
        <f>IF('Raw Data'!B29&lt;&gt;"",'Raw Data'!B29,"")</f>
        <v>1</v>
      </c>
      <c r="C29" t="str">
        <f>IF('Raw Data'!C29&lt;&gt;"",'Raw Data'!C29,"")</f>
        <v>CO</v>
      </c>
      <c r="D29">
        <f>IF('Raw Data'!D29&lt;&gt;"",'Raw Data'!D29,"")</f>
        <v>1</v>
      </c>
      <c r="E29" t="str">
        <f>IF('Raw Data'!F29 &lt;&gt; "",'Raw Data'!F29,"")</f>
        <v>WHEAT</v>
      </c>
      <c r="F29">
        <f>IF('Raw Data'!H29 &lt;&gt;"",'Raw Data'!H29,"")</f>
        <v>271400</v>
      </c>
    </row>
    <row r="30" spans="1:6" x14ac:dyDescent="0.3">
      <c r="A30">
        <f>IF('Raw Data'!A30&lt;&gt;"",'Raw Data'!A30,"")</f>
        <v>2024</v>
      </c>
      <c r="B30">
        <f>IF('Raw Data'!B30&lt;&gt;"",'Raw Data'!B30,"")</f>
        <v>1</v>
      </c>
      <c r="C30" t="str">
        <f>IF('Raw Data'!C30&lt;&gt;"",'Raw Data'!C30,"")</f>
        <v>CO</v>
      </c>
      <c r="D30">
        <f>IF('Raw Data'!D30&lt;&gt;"",'Raw Data'!D30,"")</f>
        <v>24</v>
      </c>
      <c r="E30" t="str">
        <f>IF('Raw Data'!F30 &lt;&gt; "",'Raw Data'!F30,"")</f>
        <v>CORN</v>
      </c>
      <c r="F30">
        <f>IF('Raw Data'!H30 &lt;&gt;"",'Raw Data'!H30,"")</f>
        <v>0</v>
      </c>
    </row>
    <row r="31" spans="1:6" x14ac:dyDescent="0.3">
      <c r="A31">
        <f>IF('Raw Data'!A31&lt;&gt;"",'Raw Data'!A31,"")</f>
        <v>2024</v>
      </c>
      <c r="B31">
        <f>IF('Raw Data'!B31&lt;&gt;"",'Raw Data'!B31,"")</f>
        <v>1</v>
      </c>
      <c r="C31" t="str">
        <f>IF('Raw Data'!C31&lt;&gt;"",'Raw Data'!C31,"")</f>
        <v>CO</v>
      </c>
      <c r="D31">
        <f>IF('Raw Data'!D31&lt;&gt;"",'Raw Data'!D31,"")</f>
        <v>24</v>
      </c>
      <c r="E31" t="str">
        <f>IF('Raw Data'!F31 &lt;&gt; "",'Raw Data'!F31,"")</f>
        <v>OTHER</v>
      </c>
      <c r="F31">
        <f>IF('Raw Data'!H31 &lt;&gt;"",'Raw Data'!H31,"")</f>
        <v>0</v>
      </c>
    </row>
    <row r="32" spans="1:6" x14ac:dyDescent="0.3">
      <c r="A32">
        <f>IF('Raw Data'!A32&lt;&gt;"",'Raw Data'!A32,"")</f>
        <v>2024</v>
      </c>
      <c r="B32">
        <f>IF('Raw Data'!B32&lt;&gt;"",'Raw Data'!B32,"")</f>
        <v>1</v>
      </c>
      <c r="C32" t="str">
        <f>IF('Raw Data'!C32&lt;&gt;"",'Raw Data'!C32,"")</f>
        <v>CO</v>
      </c>
      <c r="D32">
        <f>IF('Raw Data'!D32&lt;&gt;"",'Raw Data'!D32,"")</f>
        <v>24</v>
      </c>
      <c r="E32" t="str">
        <f>IF('Raw Data'!F32 &lt;&gt; "",'Raw Data'!F32,"")</f>
        <v>SOYBEANS</v>
      </c>
      <c r="F32">
        <f>IF('Raw Data'!H32 &lt;&gt;"",'Raw Data'!H32,"")</f>
        <v>0</v>
      </c>
    </row>
    <row r="33" spans="1:6" x14ac:dyDescent="0.3">
      <c r="A33">
        <f>IF('Raw Data'!A33&lt;&gt;"",'Raw Data'!A33,"")</f>
        <v>2024</v>
      </c>
      <c r="B33">
        <f>IF('Raw Data'!B33&lt;&gt;"",'Raw Data'!B33,"")</f>
        <v>1</v>
      </c>
      <c r="C33" t="str">
        <f>IF('Raw Data'!C33&lt;&gt;"",'Raw Data'!C33,"")</f>
        <v>CO</v>
      </c>
      <c r="D33">
        <f>IF('Raw Data'!D33&lt;&gt;"",'Raw Data'!D33,"")</f>
        <v>24</v>
      </c>
      <c r="E33" t="str">
        <f>IF('Raw Data'!F33 &lt;&gt; "",'Raw Data'!F33,"")</f>
        <v>WHEAT</v>
      </c>
      <c r="F33">
        <f>IF('Raw Data'!H33 &lt;&gt;"",'Raw Data'!H33,"")</f>
        <v>227300</v>
      </c>
    </row>
    <row r="34" spans="1:6" x14ac:dyDescent="0.3">
      <c r="A34">
        <f>IF('Raw Data'!A34&lt;&gt;"",'Raw Data'!A34,"")</f>
        <v>2024</v>
      </c>
      <c r="B34">
        <f>IF('Raw Data'!B34&lt;&gt;"",'Raw Data'!B34,"")</f>
        <v>2</v>
      </c>
      <c r="C34" t="str">
        <f>IF('Raw Data'!C34&lt;&gt;"",'Raw Data'!C34,"")</f>
        <v>CO</v>
      </c>
      <c r="D34">
        <f>IF('Raw Data'!D34&lt;&gt;"",'Raw Data'!D34,"")</f>
        <v>1</v>
      </c>
      <c r="E34" t="str">
        <f>IF('Raw Data'!F34 &lt;&gt; "",'Raw Data'!F34,"")</f>
        <v>CORN</v>
      </c>
      <c r="F34">
        <f>IF('Raw Data'!H34 &lt;&gt;"",'Raw Data'!H34,"")</f>
        <v>0</v>
      </c>
    </row>
    <row r="35" spans="1:6" x14ac:dyDescent="0.3">
      <c r="A35">
        <f>IF('Raw Data'!A35&lt;&gt;"",'Raw Data'!A35,"")</f>
        <v>2024</v>
      </c>
      <c r="B35">
        <f>IF('Raw Data'!B35&lt;&gt;"",'Raw Data'!B35,"")</f>
        <v>2</v>
      </c>
      <c r="C35" t="str">
        <f>IF('Raw Data'!C35&lt;&gt;"",'Raw Data'!C35,"")</f>
        <v>CO</v>
      </c>
      <c r="D35">
        <f>IF('Raw Data'!D35&lt;&gt;"",'Raw Data'!D35,"")</f>
        <v>1</v>
      </c>
      <c r="E35" t="str">
        <f>IF('Raw Data'!F35 &lt;&gt; "",'Raw Data'!F35,"")</f>
        <v>OTHER</v>
      </c>
      <c r="F35">
        <f>IF('Raw Data'!H35 &lt;&gt;"",'Raw Data'!H35,"")</f>
        <v>0</v>
      </c>
    </row>
    <row r="36" spans="1:6" x14ac:dyDescent="0.3">
      <c r="A36">
        <f>IF('Raw Data'!A36&lt;&gt;"",'Raw Data'!A36,"")</f>
        <v>2024</v>
      </c>
      <c r="B36">
        <f>IF('Raw Data'!B36&lt;&gt;"",'Raw Data'!B36,"")</f>
        <v>2</v>
      </c>
      <c r="C36" t="str">
        <f>IF('Raw Data'!C36&lt;&gt;"",'Raw Data'!C36,"")</f>
        <v>CO</v>
      </c>
      <c r="D36">
        <f>IF('Raw Data'!D36&lt;&gt;"",'Raw Data'!D36,"")</f>
        <v>1</v>
      </c>
      <c r="E36" t="str">
        <f>IF('Raw Data'!F36 &lt;&gt; "",'Raw Data'!F36,"")</f>
        <v>SOYBEANS</v>
      </c>
      <c r="F36">
        <f>IF('Raw Data'!H36 &lt;&gt;"",'Raw Data'!H36,"")</f>
        <v>0</v>
      </c>
    </row>
    <row r="37" spans="1:6" x14ac:dyDescent="0.3">
      <c r="A37">
        <f>IF('Raw Data'!A37&lt;&gt;"",'Raw Data'!A37,"")</f>
        <v>2024</v>
      </c>
      <c r="B37">
        <f>IF('Raw Data'!B37&lt;&gt;"",'Raw Data'!B37,"")</f>
        <v>2</v>
      </c>
      <c r="C37" t="str">
        <f>IF('Raw Data'!C37&lt;&gt;"",'Raw Data'!C37,"")</f>
        <v>CO</v>
      </c>
      <c r="D37">
        <f>IF('Raw Data'!D37&lt;&gt;"",'Raw Data'!D37,"")</f>
        <v>1</v>
      </c>
      <c r="E37" t="str">
        <f>IF('Raw Data'!F37 &lt;&gt; "",'Raw Data'!F37,"")</f>
        <v>WHEAT</v>
      </c>
      <c r="F37">
        <f>IF('Raw Data'!H37 &lt;&gt;"",'Raw Data'!H37,"")</f>
        <v>71300</v>
      </c>
    </row>
    <row r="38" spans="1:6" x14ac:dyDescent="0.3">
      <c r="A38">
        <f>IF('Raw Data'!A38&lt;&gt;"",'Raw Data'!A38,"")</f>
        <v>2024</v>
      </c>
      <c r="B38">
        <f>IF('Raw Data'!B38&lt;&gt;"",'Raw Data'!B38,"")</f>
        <v>3</v>
      </c>
      <c r="C38" t="str">
        <f>IF('Raw Data'!C38&lt;&gt;"",'Raw Data'!C38,"")</f>
        <v>CO</v>
      </c>
      <c r="D38">
        <f>IF('Raw Data'!D38&lt;&gt;"",'Raw Data'!D38,"")</f>
        <v>1</v>
      </c>
      <c r="E38" t="str">
        <f>IF('Raw Data'!F38 &lt;&gt; "",'Raw Data'!F38,"")</f>
        <v>CORN</v>
      </c>
      <c r="F38">
        <f>IF('Raw Data'!H38 &lt;&gt;"",'Raw Data'!H38,"")</f>
        <v>0</v>
      </c>
    </row>
    <row r="39" spans="1:6" x14ac:dyDescent="0.3">
      <c r="A39">
        <f>IF('Raw Data'!A39&lt;&gt;"",'Raw Data'!A39,"")</f>
        <v>2024</v>
      </c>
      <c r="B39">
        <f>IF('Raw Data'!B39&lt;&gt;"",'Raw Data'!B39,"")</f>
        <v>3</v>
      </c>
      <c r="C39" t="str">
        <f>IF('Raw Data'!C39&lt;&gt;"",'Raw Data'!C39,"")</f>
        <v>CO</v>
      </c>
      <c r="D39">
        <f>IF('Raw Data'!D39&lt;&gt;"",'Raw Data'!D39,"")</f>
        <v>1</v>
      </c>
      <c r="E39" t="str">
        <f>IF('Raw Data'!F39 &lt;&gt; "",'Raw Data'!F39,"")</f>
        <v>OTHER</v>
      </c>
      <c r="F39">
        <f>IF('Raw Data'!H39 &lt;&gt;"",'Raw Data'!H39,"")</f>
        <v>0</v>
      </c>
    </row>
    <row r="40" spans="1:6" x14ac:dyDescent="0.3">
      <c r="A40">
        <f>IF('Raw Data'!A40&lt;&gt;"",'Raw Data'!A40,"")</f>
        <v>2024</v>
      </c>
      <c r="B40">
        <f>IF('Raw Data'!B40&lt;&gt;"",'Raw Data'!B40,"")</f>
        <v>3</v>
      </c>
      <c r="C40" t="str">
        <f>IF('Raw Data'!C40&lt;&gt;"",'Raw Data'!C40,"")</f>
        <v>CO</v>
      </c>
      <c r="D40">
        <f>IF('Raw Data'!D40&lt;&gt;"",'Raw Data'!D40,"")</f>
        <v>1</v>
      </c>
      <c r="E40" t="str">
        <f>IF('Raw Data'!F40 &lt;&gt; "",'Raw Data'!F40,"")</f>
        <v>SOYBEANS</v>
      </c>
      <c r="F40">
        <f>IF('Raw Data'!H40 &lt;&gt;"",'Raw Data'!H40,"")</f>
        <v>0</v>
      </c>
    </row>
    <row r="41" spans="1:6" x14ac:dyDescent="0.3">
      <c r="A41">
        <f>IF('Raw Data'!A41&lt;&gt;"",'Raw Data'!A41,"")</f>
        <v>2024</v>
      </c>
      <c r="B41">
        <f>IF('Raw Data'!B41&lt;&gt;"",'Raw Data'!B41,"")</f>
        <v>3</v>
      </c>
      <c r="C41" t="str">
        <f>IF('Raw Data'!C41&lt;&gt;"",'Raw Data'!C41,"")</f>
        <v>CO</v>
      </c>
      <c r="D41">
        <f>IF('Raw Data'!D41&lt;&gt;"",'Raw Data'!D41,"")</f>
        <v>1</v>
      </c>
      <c r="E41" t="str">
        <f>IF('Raw Data'!F41 &lt;&gt; "",'Raw Data'!F41,"")</f>
        <v>WHEAT</v>
      </c>
      <c r="F41">
        <f>IF('Raw Data'!H41 &lt;&gt;"",'Raw Data'!H41,"")</f>
        <v>38800</v>
      </c>
    </row>
    <row r="42" spans="1:6" x14ac:dyDescent="0.3">
      <c r="A42">
        <f>IF('Raw Data'!A42&lt;&gt;"",'Raw Data'!A42,"")</f>
        <v>2024</v>
      </c>
      <c r="B42">
        <f>IF('Raw Data'!B42&lt;&gt;"",'Raw Data'!B42,"")</f>
        <v>3</v>
      </c>
      <c r="C42" t="str">
        <f>IF('Raw Data'!C42&lt;&gt;"",'Raw Data'!C42,"")</f>
        <v>CO</v>
      </c>
      <c r="D42">
        <f>IF('Raw Data'!D42&lt;&gt;"",'Raw Data'!D42,"")</f>
        <v>24</v>
      </c>
      <c r="E42" t="str">
        <f>IF('Raw Data'!F42 &lt;&gt; "",'Raw Data'!F42,"")</f>
        <v>CORN</v>
      </c>
      <c r="F42">
        <f>IF('Raw Data'!H42 &lt;&gt;"",'Raw Data'!H42,"")</f>
        <v>0</v>
      </c>
    </row>
    <row r="43" spans="1:6" x14ac:dyDescent="0.3">
      <c r="A43">
        <f>IF('Raw Data'!A43&lt;&gt;"",'Raw Data'!A43,"")</f>
        <v>2024</v>
      </c>
      <c r="B43">
        <f>IF('Raw Data'!B43&lt;&gt;"",'Raw Data'!B43,"")</f>
        <v>3</v>
      </c>
      <c r="C43" t="str">
        <f>IF('Raw Data'!C43&lt;&gt;"",'Raw Data'!C43,"")</f>
        <v>CO</v>
      </c>
      <c r="D43">
        <f>IF('Raw Data'!D43&lt;&gt;"",'Raw Data'!D43,"")</f>
        <v>24</v>
      </c>
      <c r="E43" t="str">
        <f>IF('Raw Data'!F43 &lt;&gt; "",'Raw Data'!F43,"")</f>
        <v>OTHER</v>
      </c>
      <c r="F43">
        <f>IF('Raw Data'!H43 &lt;&gt;"",'Raw Data'!H43,"")</f>
        <v>0</v>
      </c>
    </row>
    <row r="44" spans="1:6" x14ac:dyDescent="0.3">
      <c r="A44">
        <f>IF('Raw Data'!A44&lt;&gt;"",'Raw Data'!A44,"")</f>
        <v>2024</v>
      </c>
      <c r="B44">
        <f>IF('Raw Data'!B44&lt;&gt;"",'Raw Data'!B44,"")</f>
        <v>3</v>
      </c>
      <c r="C44" t="str">
        <f>IF('Raw Data'!C44&lt;&gt;"",'Raw Data'!C44,"")</f>
        <v>CO</v>
      </c>
      <c r="D44">
        <f>IF('Raw Data'!D44&lt;&gt;"",'Raw Data'!D44,"")</f>
        <v>24</v>
      </c>
      <c r="E44" t="str">
        <f>IF('Raw Data'!F44 &lt;&gt; "",'Raw Data'!F44,"")</f>
        <v>SOYBEANS</v>
      </c>
      <c r="F44">
        <f>IF('Raw Data'!H44 &lt;&gt;"",'Raw Data'!H44,"")</f>
        <v>0</v>
      </c>
    </row>
    <row r="45" spans="1:6" x14ac:dyDescent="0.3">
      <c r="A45">
        <f>IF('Raw Data'!A45&lt;&gt;"",'Raw Data'!A45,"")</f>
        <v>2024</v>
      </c>
      <c r="B45">
        <f>IF('Raw Data'!B45&lt;&gt;"",'Raw Data'!B45,"")</f>
        <v>3</v>
      </c>
      <c r="C45" t="str">
        <f>IF('Raw Data'!C45&lt;&gt;"",'Raw Data'!C45,"")</f>
        <v>CO</v>
      </c>
      <c r="D45">
        <f>IF('Raw Data'!D45&lt;&gt;"",'Raw Data'!D45,"")</f>
        <v>24</v>
      </c>
      <c r="E45" t="str">
        <f>IF('Raw Data'!F45 &lt;&gt; "",'Raw Data'!F45,"")</f>
        <v>WHEAT</v>
      </c>
      <c r="F45">
        <f>IF('Raw Data'!H45 &lt;&gt;"",'Raw Data'!H45,"")</f>
        <v>7200</v>
      </c>
    </row>
    <row r="46" spans="1:6" x14ac:dyDescent="0.3">
      <c r="A46">
        <f>IF('Raw Data'!A46&lt;&gt;"",'Raw Data'!A46,"")</f>
        <v>2024</v>
      </c>
      <c r="B46">
        <f>IF('Raw Data'!B46&lt;&gt;"",'Raw Data'!B46,"")</f>
        <v>4</v>
      </c>
      <c r="C46" t="str">
        <f>IF('Raw Data'!C46&lt;&gt;"",'Raw Data'!C46,"")</f>
        <v>CO</v>
      </c>
      <c r="D46">
        <f>IF('Raw Data'!D46&lt;&gt;"",'Raw Data'!D46,"")</f>
        <v>1</v>
      </c>
      <c r="E46" t="str">
        <f>IF('Raw Data'!F46 &lt;&gt; "",'Raw Data'!F46,"")</f>
        <v>CORN</v>
      </c>
      <c r="F46">
        <f>IF('Raw Data'!H46 &lt;&gt;"",'Raw Data'!H46,"")</f>
        <v>0</v>
      </c>
    </row>
    <row r="47" spans="1:6" x14ac:dyDescent="0.3">
      <c r="A47">
        <f>IF('Raw Data'!A47&lt;&gt;"",'Raw Data'!A47,"")</f>
        <v>2024</v>
      </c>
      <c r="B47">
        <f>IF('Raw Data'!B47&lt;&gt;"",'Raw Data'!B47,"")</f>
        <v>4</v>
      </c>
      <c r="C47" t="str">
        <f>IF('Raw Data'!C47&lt;&gt;"",'Raw Data'!C47,"")</f>
        <v>CO</v>
      </c>
      <c r="D47">
        <f>IF('Raw Data'!D47&lt;&gt;"",'Raw Data'!D47,"")</f>
        <v>1</v>
      </c>
      <c r="E47" t="str">
        <f>IF('Raw Data'!F47 &lt;&gt; "",'Raw Data'!F47,"")</f>
        <v>OTHER</v>
      </c>
      <c r="F47">
        <f>IF('Raw Data'!H47 &lt;&gt;"",'Raw Data'!H47,"")</f>
        <v>0</v>
      </c>
    </row>
    <row r="48" spans="1:6" x14ac:dyDescent="0.3">
      <c r="A48">
        <f>IF('Raw Data'!A48&lt;&gt;"",'Raw Data'!A48,"")</f>
        <v>2024</v>
      </c>
      <c r="B48">
        <f>IF('Raw Data'!B48&lt;&gt;"",'Raw Data'!B48,"")</f>
        <v>4</v>
      </c>
      <c r="C48" t="str">
        <f>IF('Raw Data'!C48&lt;&gt;"",'Raw Data'!C48,"")</f>
        <v>CO</v>
      </c>
      <c r="D48">
        <f>IF('Raw Data'!D48&lt;&gt;"",'Raw Data'!D48,"")</f>
        <v>1</v>
      </c>
      <c r="E48" t="str">
        <f>IF('Raw Data'!F48 &lt;&gt; "",'Raw Data'!F48,"")</f>
        <v>SOYBEANS</v>
      </c>
      <c r="F48">
        <f>IF('Raw Data'!H48 &lt;&gt;"",'Raw Data'!H48,"")</f>
        <v>0</v>
      </c>
    </row>
    <row r="49" spans="1:6" x14ac:dyDescent="0.3">
      <c r="A49">
        <f>IF('Raw Data'!A49&lt;&gt;"",'Raw Data'!A49,"")</f>
        <v>2024</v>
      </c>
      <c r="B49">
        <f>IF('Raw Data'!B49&lt;&gt;"",'Raw Data'!B49,"")</f>
        <v>4</v>
      </c>
      <c r="C49" t="str">
        <f>IF('Raw Data'!C49&lt;&gt;"",'Raw Data'!C49,"")</f>
        <v>CO</v>
      </c>
      <c r="D49">
        <f>IF('Raw Data'!D49&lt;&gt;"",'Raw Data'!D49,"")</f>
        <v>1</v>
      </c>
      <c r="E49" t="str">
        <f>IF('Raw Data'!F49 &lt;&gt; "",'Raw Data'!F49,"")</f>
        <v>WHEAT</v>
      </c>
      <c r="F49">
        <f>IF('Raw Data'!H49 &lt;&gt;"",'Raw Data'!H49,"")</f>
        <v>257200</v>
      </c>
    </row>
    <row r="50" spans="1:6" x14ac:dyDescent="0.3">
      <c r="A50">
        <f>IF('Raw Data'!A50&lt;&gt;"",'Raw Data'!A50,"")</f>
        <v>2024</v>
      </c>
      <c r="B50">
        <f>IF('Raw Data'!B50&lt;&gt;"",'Raw Data'!B50,"")</f>
        <v>4</v>
      </c>
      <c r="C50" t="str">
        <f>IF('Raw Data'!C50&lt;&gt;"",'Raw Data'!C50,"")</f>
        <v>CO</v>
      </c>
      <c r="D50">
        <f>IF('Raw Data'!D50&lt;&gt;"",'Raw Data'!D50,"")</f>
        <v>24</v>
      </c>
      <c r="E50" t="str">
        <f>IF('Raw Data'!F50 &lt;&gt; "",'Raw Data'!F50,"")</f>
        <v>CORN</v>
      </c>
      <c r="F50">
        <f>IF('Raw Data'!H50 &lt;&gt;"",'Raw Data'!H50,"")</f>
        <v>0</v>
      </c>
    </row>
    <row r="51" spans="1:6" x14ac:dyDescent="0.3">
      <c r="A51">
        <f>IF('Raw Data'!A51&lt;&gt;"",'Raw Data'!A51,"")</f>
        <v>2024</v>
      </c>
      <c r="B51">
        <f>IF('Raw Data'!B51&lt;&gt;"",'Raw Data'!B51,"")</f>
        <v>4</v>
      </c>
      <c r="C51" t="str">
        <f>IF('Raw Data'!C51&lt;&gt;"",'Raw Data'!C51,"")</f>
        <v>CO</v>
      </c>
      <c r="D51">
        <f>IF('Raw Data'!D51&lt;&gt;"",'Raw Data'!D51,"")</f>
        <v>24</v>
      </c>
      <c r="E51" t="str">
        <f>IF('Raw Data'!F51 &lt;&gt; "",'Raw Data'!F51,"")</f>
        <v>OTHER</v>
      </c>
      <c r="F51">
        <f>IF('Raw Data'!H51 &lt;&gt;"",'Raw Data'!H51,"")</f>
        <v>0</v>
      </c>
    </row>
    <row r="52" spans="1:6" x14ac:dyDescent="0.3">
      <c r="A52">
        <f>IF('Raw Data'!A52&lt;&gt;"",'Raw Data'!A52,"")</f>
        <v>2024</v>
      </c>
      <c r="B52">
        <f>IF('Raw Data'!B52&lt;&gt;"",'Raw Data'!B52,"")</f>
        <v>4</v>
      </c>
      <c r="C52" t="str">
        <f>IF('Raw Data'!C52&lt;&gt;"",'Raw Data'!C52,"")</f>
        <v>CO</v>
      </c>
      <c r="D52">
        <f>IF('Raw Data'!D52&lt;&gt;"",'Raw Data'!D52,"")</f>
        <v>24</v>
      </c>
      <c r="E52" t="str">
        <f>IF('Raw Data'!F52 &lt;&gt; "",'Raw Data'!F52,"")</f>
        <v>SOYBEANS</v>
      </c>
      <c r="F52">
        <f>IF('Raw Data'!H52 &lt;&gt;"",'Raw Data'!H52,"")</f>
        <v>0</v>
      </c>
    </row>
    <row r="53" spans="1:6" x14ac:dyDescent="0.3">
      <c r="A53">
        <f>IF('Raw Data'!A53&lt;&gt;"",'Raw Data'!A53,"")</f>
        <v>2024</v>
      </c>
      <c r="B53">
        <f>IF('Raw Data'!B53&lt;&gt;"",'Raw Data'!B53,"")</f>
        <v>4</v>
      </c>
      <c r="C53" t="str">
        <f>IF('Raw Data'!C53&lt;&gt;"",'Raw Data'!C53,"")</f>
        <v>CO</v>
      </c>
      <c r="D53">
        <f>IF('Raw Data'!D53&lt;&gt;"",'Raw Data'!D53,"")</f>
        <v>24</v>
      </c>
      <c r="E53" t="str">
        <f>IF('Raw Data'!F53 &lt;&gt; "",'Raw Data'!F53,"")</f>
        <v>WHEAT</v>
      </c>
      <c r="F53">
        <f>IF('Raw Data'!H53 &lt;&gt;"",'Raw Data'!H53,"")</f>
        <v>293800</v>
      </c>
    </row>
    <row r="54" spans="1:6" x14ac:dyDescent="0.3">
      <c r="A54">
        <f>IF('Raw Data'!A54&lt;&gt;"",'Raw Data'!A54,"")</f>
        <v>2024</v>
      </c>
      <c r="B54">
        <f>IF('Raw Data'!B54&lt;&gt;"",'Raw Data'!B54,"")</f>
        <v>5</v>
      </c>
      <c r="C54" t="str">
        <f>IF('Raw Data'!C54&lt;&gt;"",'Raw Data'!C54,"")</f>
        <v>CO</v>
      </c>
      <c r="D54">
        <f>IF('Raw Data'!D54&lt;&gt;"",'Raw Data'!D54,"")</f>
        <v>1</v>
      </c>
      <c r="E54" t="str">
        <f>IF('Raw Data'!F54 &lt;&gt; "",'Raw Data'!F54,"")</f>
        <v>CORN</v>
      </c>
      <c r="F54">
        <f>IF('Raw Data'!H54 &lt;&gt;"",'Raw Data'!H54,"")</f>
        <v>0</v>
      </c>
    </row>
    <row r="55" spans="1:6" x14ac:dyDescent="0.3">
      <c r="A55">
        <f>IF('Raw Data'!A55&lt;&gt;"",'Raw Data'!A55,"")</f>
        <v>2024</v>
      </c>
      <c r="B55">
        <f>IF('Raw Data'!B55&lt;&gt;"",'Raw Data'!B55,"")</f>
        <v>5</v>
      </c>
      <c r="C55" t="str">
        <f>IF('Raw Data'!C55&lt;&gt;"",'Raw Data'!C55,"")</f>
        <v>CO</v>
      </c>
      <c r="D55">
        <f>IF('Raw Data'!D55&lt;&gt;"",'Raw Data'!D55,"")</f>
        <v>1</v>
      </c>
      <c r="E55" t="str">
        <f>IF('Raw Data'!F55 &lt;&gt; "",'Raw Data'!F55,"")</f>
        <v>OTHER</v>
      </c>
      <c r="F55">
        <f>IF('Raw Data'!H55 &lt;&gt;"",'Raw Data'!H55,"")</f>
        <v>0</v>
      </c>
    </row>
    <row r="56" spans="1:6" x14ac:dyDescent="0.3">
      <c r="A56">
        <f>IF('Raw Data'!A56&lt;&gt;"",'Raw Data'!A56,"")</f>
        <v>2024</v>
      </c>
      <c r="B56">
        <f>IF('Raw Data'!B56&lt;&gt;"",'Raw Data'!B56,"")</f>
        <v>5</v>
      </c>
      <c r="C56" t="str">
        <f>IF('Raw Data'!C56&lt;&gt;"",'Raw Data'!C56,"")</f>
        <v>CO</v>
      </c>
      <c r="D56">
        <f>IF('Raw Data'!D56&lt;&gt;"",'Raw Data'!D56,"")</f>
        <v>1</v>
      </c>
      <c r="E56" t="str">
        <f>IF('Raw Data'!F56 &lt;&gt; "",'Raw Data'!F56,"")</f>
        <v>SOYBEANS</v>
      </c>
      <c r="F56">
        <f>IF('Raw Data'!H56 &lt;&gt;"",'Raw Data'!H56,"")</f>
        <v>0</v>
      </c>
    </row>
    <row r="57" spans="1:6" x14ac:dyDescent="0.3">
      <c r="A57">
        <f>IF('Raw Data'!A57&lt;&gt;"",'Raw Data'!A57,"")</f>
        <v>2024</v>
      </c>
      <c r="B57">
        <f>IF('Raw Data'!B57&lt;&gt;"",'Raw Data'!B57,"")</f>
        <v>5</v>
      </c>
      <c r="C57" t="str">
        <f>IF('Raw Data'!C57&lt;&gt;"",'Raw Data'!C57,"")</f>
        <v>CO</v>
      </c>
      <c r="D57">
        <f>IF('Raw Data'!D57&lt;&gt;"",'Raw Data'!D57,"")</f>
        <v>1</v>
      </c>
      <c r="E57" t="str">
        <f>IF('Raw Data'!F57 &lt;&gt; "",'Raw Data'!F57,"")</f>
        <v>WHEAT</v>
      </c>
      <c r="F57">
        <f>IF('Raw Data'!H57 &lt;&gt;"",'Raw Data'!H57,"")</f>
        <v>425250</v>
      </c>
    </row>
    <row r="58" spans="1:6" x14ac:dyDescent="0.3">
      <c r="A58">
        <f>IF('Raw Data'!A58&lt;&gt;"",'Raw Data'!A58,"")</f>
        <v>2024</v>
      </c>
      <c r="B58">
        <f>IF('Raw Data'!B58&lt;&gt;"",'Raw Data'!B58,"")</f>
        <v>5</v>
      </c>
      <c r="C58" t="str">
        <f>IF('Raw Data'!C58&lt;&gt;"",'Raw Data'!C58,"")</f>
        <v>CO</v>
      </c>
      <c r="D58">
        <f>IF('Raw Data'!D58&lt;&gt;"",'Raw Data'!D58,"")</f>
        <v>24</v>
      </c>
      <c r="E58" t="str">
        <f>IF('Raw Data'!F58 &lt;&gt; "",'Raw Data'!F58,"")</f>
        <v>CORN</v>
      </c>
      <c r="F58">
        <f>IF('Raw Data'!H58 &lt;&gt;"",'Raw Data'!H58,"")</f>
        <v>0</v>
      </c>
    </row>
    <row r="59" spans="1:6" x14ac:dyDescent="0.3">
      <c r="A59">
        <f>IF('Raw Data'!A59&lt;&gt;"",'Raw Data'!A59,"")</f>
        <v>2024</v>
      </c>
      <c r="B59">
        <f>IF('Raw Data'!B59&lt;&gt;"",'Raw Data'!B59,"")</f>
        <v>5</v>
      </c>
      <c r="C59" t="str">
        <f>IF('Raw Data'!C59&lt;&gt;"",'Raw Data'!C59,"")</f>
        <v>CO</v>
      </c>
      <c r="D59">
        <f>IF('Raw Data'!D59&lt;&gt;"",'Raw Data'!D59,"")</f>
        <v>24</v>
      </c>
      <c r="E59" t="str">
        <f>IF('Raw Data'!F59 &lt;&gt; "",'Raw Data'!F59,"")</f>
        <v>OTHER</v>
      </c>
      <c r="F59">
        <f>IF('Raw Data'!H59 &lt;&gt;"",'Raw Data'!H59,"")</f>
        <v>0</v>
      </c>
    </row>
    <row r="60" spans="1:6" x14ac:dyDescent="0.3">
      <c r="A60">
        <f>IF('Raw Data'!A60&lt;&gt;"",'Raw Data'!A60,"")</f>
        <v>2024</v>
      </c>
      <c r="B60">
        <f>IF('Raw Data'!B60&lt;&gt;"",'Raw Data'!B60,"")</f>
        <v>5</v>
      </c>
      <c r="C60" t="str">
        <f>IF('Raw Data'!C60&lt;&gt;"",'Raw Data'!C60,"")</f>
        <v>CO</v>
      </c>
      <c r="D60">
        <f>IF('Raw Data'!D60&lt;&gt;"",'Raw Data'!D60,"")</f>
        <v>24</v>
      </c>
      <c r="E60" t="str">
        <f>IF('Raw Data'!F60 &lt;&gt; "",'Raw Data'!F60,"")</f>
        <v>SOYBEANS</v>
      </c>
      <c r="F60">
        <f>IF('Raw Data'!H60 &lt;&gt;"",'Raw Data'!H60,"")</f>
        <v>0</v>
      </c>
    </row>
    <row r="61" spans="1:6" x14ac:dyDescent="0.3">
      <c r="A61">
        <f>IF('Raw Data'!A61&lt;&gt;"",'Raw Data'!A61,"")</f>
        <v>2024</v>
      </c>
      <c r="B61">
        <f>IF('Raw Data'!B61&lt;&gt;"",'Raw Data'!B61,"")</f>
        <v>5</v>
      </c>
      <c r="C61" t="str">
        <f>IF('Raw Data'!C61&lt;&gt;"",'Raw Data'!C61,"")</f>
        <v>CO</v>
      </c>
      <c r="D61">
        <f>IF('Raw Data'!D61&lt;&gt;"",'Raw Data'!D61,"")</f>
        <v>24</v>
      </c>
      <c r="E61" t="str">
        <f>IF('Raw Data'!F61 &lt;&gt; "",'Raw Data'!F61,"")</f>
        <v>WHEAT</v>
      </c>
      <c r="F61">
        <f>IF('Raw Data'!H61 &lt;&gt;"",'Raw Data'!H61,"")</f>
        <v>372150</v>
      </c>
    </row>
    <row r="62" spans="1:6" x14ac:dyDescent="0.3">
      <c r="A62">
        <f>IF('Raw Data'!A62&lt;&gt;"",'Raw Data'!A62,"")</f>
        <v>2024</v>
      </c>
      <c r="B62">
        <f>IF('Raw Data'!B62&lt;&gt;"",'Raw Data'!B62,"")</f>
        <v>6</v>
      </c>
      <c r="C62" t="str">
        <f>IF('Raw Data'!C62&lt;&gt;"",'Raw Data'!C62,"")</f>
        <v>CO</v>
      </c>
      <c r="D62">
        <f>IF('Raw Data'!D62&lt;&gt;"",'Raw Data'!D62,"")</f>
        <v>1</v>
      </c>
      <c r="E62" t="str">
        <f>IF('Raw Data'!F62 &lt;&gt; "",'Raw Data'!F62,"")</f>
        <v>CORN</v>
      </c>
      <c r="F62">
        <f>IF('Raw Data'!H62 &lt;&gt;"",'Raw Data'!H62,"")</f>
        <v>0</v>
      </c>
    </row>
    <row r="63" spans="1:6" x14ac:dyDescent="0.3">
      <c r="A63">
        <f>IF('Raw Data'!A63&lt;&gt;"",'Raw Data'!A63,"")</f>
        <v>2024</v>
      </c>
      <c r="B63">
        <f>IF('Raw Data'!B63&lt;&gt;"",'Raw Data'!B63,"")</f>
        <v>6</v>
      </c>
      <c r="C63" t="str">
        <f>IF('Raw Data'!C63&lt;&gt;"",'Raw Data'!C63,"")</f>
        <v>CO</v>
      </c>
      <c r="D63">
        <f>IF('Raw Data'!D63&lt;&gt;"",'Raw Data'!D63,"")</f>
        <v>1</v>
      </c>
      <c r="E63" t="str">
        <f>IF('Raw Data'!F63 &lt;&gt; "",'Raw Data'!F63,"")</f>
        <v>OTHER</v>
      </c>
      <c r="F63">
        <f>IF('Raw Data'!H63 &lt;&gt;"",'Raw Data'!H63,"")</f>
        <v>0</v>
      </c>
    </row>
    <row r="64" spans="1:6" x14ac:dyDescent="0.3">
      <c r="A64">
        <f>IF('Raw Data'!A64&lt;&gt;"",'Raw Data'!A64,"")</f>
        <v>2024</v>
      </c>
      <c r="B64">
        <f>IF('Raw Data'!B64&lt;&gt;"",'Raw Data'!B64,"")</f>
        <v>6</v>
      </c>
      <c r="C64" t="str">
        <f>IF('Raw Data'!C64&lt;&gt;"",'Raw Data'!C64,"")</f>
        <v>CO</v>
      </c>
      <c r="D64">
        <f>IF('Raw Data'!D64&lt;&gt;"",'Raw Data'!D64,"")</f>
        <v>1</v>
      </c>
      <c r="E64" t="str">
        <f>IF('Raw Data'!F64 &lt;&gt; "",'Raw Data'!F64,"")</f>
        <v>SOYBEANS</v>
      </c>
      <c r="F64">
        <f>IF('Raw Data'!H64 &lt;&gt;"",'Raw Data'!H64,"")</f>
        <v>0</v>
      </c>
    </row>
    <row r="65" spans="1:6" x14ac:dyDescent="0.3">
      <c r="A65">
        <f>IF('Raw Data'!A65&lt;&gt;"",'Raw Data'!A65,"")</f>
        <v>2024</v>
      </c>
      <c r="B65">
        <f>IF('Raw Data'!B65&lt;&gt;"",'Raw Data'!B65,"")</f>
        <v>6</v>
      </c>
      <c r="C65" t="str">
        <f>IF('Raw Data'!C65&lt;&gt;"",'Raw Data'!C65,"")</f>
        <v>CO</v>
      </c>
      <c r="D65">
        <f>IF('Raw Data'!D65&lt;&gt;"",'Raw Data'!D65,"")</f>
        <v>1</v>
      </c>
      <c r="E65" t="str">
        <f>IF('Raw Data'!F65 &lt;&gt; "",'Raw Data'!F65,"")</f>
        <v>WHEAT</v>
      </c>
      <c r="F65">
        <f>IF('Raw Data'!H65 &lt;&gt;"",'Raw Data'!H65,"")</f>
        <v>272950</v>
      </c>
    </row>
    <row r="66" spans="1:6" x14ac:dyDescent="0.3">
      <c r="A66">
        <f>IF('Raw Data'!A66&lt;&gt;"",'Raw Data'!A66,"")</f>
        <v>2024</v>
      </c>
      <c r="B66">
        <f>IF('Raw Data'!B66&lt;&gt;"",'Raw Data'!B66,"")</f>
        <v>6</v>
      </c>
      <c r="C66" t="str">
        <f>IF('Raw Data'!C66&lt;&gt;"",'Raw Data'!C66,"")</f>
        <v>CO</v>
      </c>
      <c r="D66">
        <f>IF('Raw Data'!D66&lt;&gt;"",'Raw Data'!D66,"")</f>
        <v>24</v>
      </c>
      <c r="E66" t="str">
        <f>IF('Raw Data'!F66 &lt;&gt; "",'Raw Data'!F66,"")</f>
        <v>CORN</v>
      </c>
      <c r="F66">
        <f>IF('Raw Data'!H66 &lt;&gt;"",'Raw Data'!H66,"")</f>
        <v>0</v>
      </c>
    </row>
    <row r="67" spans="1:6" x14ac:dyDescent="0.3">
      <c r="A67">
        <f>IF('Raw Data'!A67&lt;&gt;"",'Raw Data'!A67,"")</f>
        <v>2024</v>
      </c>
      <c r="B67">
        <f>IF('Raw Data'!B67&lt;&gt;"",'Raw Data'!B67,"")</f>
        <v>6</v>
      </c>
      <c r="C67" t="str">
        <f>IF('Raw Data'!C67&lt;&gt;"",'Raw Data'!C67,"")</f>
        <v>CO</v>
      </c>
      <c r="D67">
        <f>IF('Raw Data'!D67&lt;&gt;"",'Raw Data'!D67,"")</f>
        <v>24</v>
      </c>
      <c r="E67" t="str">
        <f>IF('Raw Data'!F67 &lt;&gt; "",'Raw Data'!F67,"")</f>
        <v>OTHER</v>
      </c>
      <c r="F67">
        <f>IF('Raw Data'!H67 &lt;&gt;"",'Raw Data'!H67,"")</f>
        <v>0</v>
      </c>
    </row>
    <row r="68" spans="1:6" x14ac:dyDescent="0.3">
      <c r="A68">
        <f>IF('Raw Data'!A68&lt;&gt;"",'Raw Data'!A68,"")</f>
        <v>2024</v>
      </c>
      <c r="B68">
        <f>IF('Raw Data'!B68&lt;&gt;"",'Raw Data'!B68,"")</f>
        <v>6</v>
      </c>
      <c r="C68" t="str">
        <f>IF('Raw Data'!C68&lt;&gt;"",'Raw Data'!C68,"")</f>
        <v>CO</v>
      </c>
      <c r="D68">
        <f>IF('Raw Data'!D68&lt;&gt;"",'Raw Data'!D68,"")</f>
        <v>24</v>
      </c>
      <c r="E68" t="str">
        <f>IF('Raw Data'!F68 &lt;&gt; "",'Raw Data'!F68,"")</f>
        <v>SOYBEANS</v>
      </c>
      <c r="F68">
        <f>IF('Raw Data'!H68 &lt;&gt;"",'Raw Data'!H68,"")</f>
        <v>0</v>
      </c>
    </row>
    <row r="69" spans="1:6" x14ac:dyDescent="0.3">
      <c r="A69">
        <f>IF('Raw Data'!A69&lt;&gt;"",'Raw Data'!A69,"")</f>
        <v>2024</v>
      </c>
      <c r="B69">
        <f>IF('Raw Data'!B69&lt;&gt;"",'Raw Data'!B69,"")</f>
        <v>6</v>
      </c>
      <c r="C69" t="str">
        <f>IF('Raw Data'!C69&lt;&gt;"",'Raw Data'!C69,"")</f>
        <v>CO</v>
      </c>
      <c r="D69">
        <f>IF('Raw Data'!D69&lt;&gt;"",'Raw Data'!D69,"")</f>
        <v>24</v>
      </c>
      <c r="E69" t="str">
        <f>IF('Raw Data'!F69 &lt;&gt; "",'Raw Data'!F69,"")</f>
        <v>WHEAT</v>
      </c>
      <c r="F69">
        <f>IF('Raw Data'!H69 &lt;&gt;"",'Raw Data'!H69,"")</f>
        <v>320300</v>
      </c>
    </row>
    <row r="70" spans="1:6" x14ac:dyDescent="0.3">
      <c r="A70">
        <f>IF('Raw Data'!A70&lt;&gt;"",'Raw Data'!A70,"")</f>
        <v>2024</v>
      </c>
      <c r="B70">
        <f>IF('Raw Data'!B70&lt;&gt;"",'Raw Data'!B70,"")</f>
        <v>7</v>
      </c>
      <c r="C70" t="str">
        <f>IF('Raw Data'!C70&lt;&gt;"",'Raw Data'!C70,"")</f>
        <v>CO</v>
      </c>
      <c r="D70">
        <f>IF('Raw Data'!D70&lt;&gt;"",'Raw Data'!D70,"")</f>
        <v>1</v>
      </c>
      <c r="E70" t="str">
        <f>IF('Raw Data'!F70 &lt;&gt; "",'Raw Data'!F70,"")</f>
        <v>CORN</v>
      </c>
      <c r="F70">
        <f>IF('Raw Data'!H70 &lt;&gt;"",'Raw Data'!H70,"")</f>
        <v>0</v>
      </c>
    </row>
    <row r="71" spans="1:6" x14ac:dyDescent="0.3">
      <c r="A71">
        <f>IF('Raw Data'!A71&lt;&gt;"",'Raw Data'!A71,"")</f>
        <v>2024</v>
      </c>
      <c r="B71">
        <f>IF('Raw Data'!B71&lt;&gt;"",'Raw Data'!B71,"")</f>
        <v>7</v>
      </c>
      <c r="C71" t="str">
        <f>IF('Raw Data'!C71&lt;&gt;"",'Raw Data'!C71,"")</f>
        <v>CO</v>
      </c>
      <c r="D71">
        <f>IF('Raw Data'!D71&lt;&gt;"",'Raw Data'!D71,"")</f>
        <v>1</v>
      </c>
      <c r="E71" t="str">
        <f>IF('Raw Data'!F71 &lt;&gt; "",'Raw Data'!F71,"")</f>
        <v>OTHER</v>
      </c>
      <c r="F71">
        <f>IF('Raw Data'!H71 &lt;&gt;"",'Raw Data'!H71,"")</f>
        <v>0</v>
      </c>
    </row>
    <row r="72" spans="1:6" x14ac:dyDescent="0.3">
      <c r="A72">
        <f>IF('Raw Data'!A72&lt;&gt;"",'Raw Data'!A72,"")</f>
        <v>2024</v>
      </c>
      <c r="B72">
        <f>IF('Raw Data'!B72&lt;&gt;"",'Raw Data'!B72,"")</f>
        <v>7</v>
      </c>
      <c r="C72" t="str">
        <f>IF('Raw Data'!C72&lt;&gt;"",'Raw Data'!C72,"")</f>
        <v>CO</v>
      </c>
      <c r="D72">
        <f>IF('Raw Data'!D72&lt;&gt;"",'Raw Data'!D72,"")</f>
        <v>1</v>
      </c>
      <c r="E72" t="str">
        <f>IF('Raw Data'!F72 &lt;&gt; "",'Raw Data'!F72,"")</f>
        <v>SOYBEANS</v>
      </c>
      <c r="F72">
        <f>IF('Raw Data'!H72 &lt;&gt;"",'Raw Data'!H72,"")</f>
        <v>0</v>
      </c>
    </row>
    <row r="73" spans="1:6" x14ac:dyDescent="0.3">
      <c r="A73">
        <f>IF('Raw Data'!A73&lt;&gt;"",'Raw Data'!A73,"")</f>
        <v>2024</v>
      </c>
      <c r="B73">
        <f>IF('Raw Data'!B73&lt;&gt;"",'Raw Data'!B73,"")</f>
        <v>7</v>
      </c>
      <c r="C73" t="str">
        <f>IF('Raw Data'!C73&lt;&gt;"",'Raw Data'!C73,"")</f>
        <v>CO</v>
      </c>
      <c r="D73">
        <f>IF('Raw Data'!D73&lt;&gt;"",'Raw Data'!D73,"")</f>
        <v>1</v>
      </c>
      <c r="E73" t="str">
        <f>IF('Raw Data'!F73 &lt;&gt; "",'Raw Data'!F73,"")</f>
        <v>WHEAT</v>
      </c>
      <c r="F73">
        <f>IF('Raw Data'!H73 &lt;&gt;"",'Raw Data'!H73,"")</f>
        <v>403200</v>
      </c>
    </row>
    <row r="74" spans="1:6" x14ac:dyDescent="0.3">
      <c r="A74">
        <f>IF('Raw Data'!A74&lt;&gt;"",'Raw Data'!A74,"")</f>
        <v>2024</v>
      </c>
      <c r="B74">
        <f>IF('Raw Data'!B74&lt;&gt;"",'Raw Data'!B74,"")</f>
        <v>7</v>
      </c>
      <c r="C74" t="str">
        <f>IF('Raw Data'!C74&lt;&gt;"",'Raw Data'!C74,"")</f>
        <v>CO</v>
      </c>
      <c r="D74">
        <f>IF('Raw Data'!D74&lt;&gt;"",'Raw Data'!D74,"")</f>
        <v>24</v>
      </c>
      <c r="E74" t="str">
        <f>IF('Raw Data'!F74 &lt;&gt; "",'Raw Data'!F74,"")</f>
        <v>CORN</v>
      </c>
      <c r="F74">
        <f>IF('Raw Data'!H74 &lt;&gt;"",'Raw Data'!H74,"")</f>
        <v>0</v>
      </c>
    </row>
    <row r="75" spans="1:6" x14ac:dyDescent="0.3">
      <c r="A75">
        <f>IF('Raw Data'!A75&lt;&gt;"",'Raw Data'!A75,"")</f>
        <v>2024</v>
      </c>
      <c r="B75">
        <f>IF('Raw Data'!B75&lt;&gt;"",'Raw Data'!B75,"")</f>
        <v>7</v>
      </c>
      <c r="C75" t="str">
        <f>IF('Raw Data'!C75&lt;&gt;"",'Raw Data'!C75,"")</f>
        <v>CO</v>
      </c>
      <c r="D75">
        <f>IF('Raw Data'!D75&lt;&gt;"",'Raw Data'!D75,"")</f>
        <v>24</v>
      </c>
      <c r="E75" t="str">
        <f>IF('Raw Data'!F75 &lt;&gt; "",'Raw Data'!F75,"")</f>
        <v>OTHER</v>
      </c>
      <c r="F75">
        <f>IF('Raw Data'!H75 &lt;&gt;"",'Raw Data'!H75,"")</f>
        <v>0</v>
      </c>
    </row>
    <row r="76" spans="1:6" x14ac:dyDescent="0.3">
      <c r="A76">
        <f>IF('Raw Data'!A76&lt;&gt;"",'Raw Data'!A76,"")</f>
        <v>2024</v>
      </c>
      <c r="B76">
        <f>IF('Raw Data'!B76&lt;&gt;"",'Raw Data'!B76,"")</f>
        <v>7</v>
      </c>
      <c r="C76" t="str">
        <f>IF('Raw Data'!C76&lt;&gt;"",'Raw Data'!C76,"")</f>
        <v>CO</v>
      </c>
      <c r="D76">
        <f>IF('Raw Data'!D76&lt;&gt;"",'Raw Data'!D76,"")</f>
        <v>24</v>
      </c>
      <c r="E76" t="str">
        <f>IF('Raw Data'!F76 &lt;&gt; "",'Raw Data'!F76,"")</f>
        <v>SOYBEANS</v>
      </c>
      <c r="F76">
        <f>IF('Raw Data'!H76 &lt;&gt;"",'Raw Data'!H76,"")</f>
        <v>0</v>
      </c>
    </row>
    <row r="77" spans="1:6" x14ac:dyDescent="0.3">
      <c r="A77">
        <f>IF('Raw Data'!A77&lt;&gt;"",'Raw Data'!A77,"")</f>
        <v>2024</v>
      </c>
      <c r="B77">
        <f>IF('Raw Data'!B77&lt;&gt;"",'Raw Data'!B77,"")</f>
        <v>7</v>
      </c>
      <c r="C77" t="str">
        <f>IF('Raw Data'!C77&lt;&gt;"",'Raw Data'!C77,"")</f>
        <v>CO</v>
      </c>
      <c r="D77">
        <f>IF('Raw Data'!D77&lt;&gt;"",'Raw Data'!D77,"")</f>
        <v>24</v>
      </c>
      <c r="E77" t="str">
        <f>IF('Raw Data'!F77 &lt;&gt; "",'Raw Data'!F77,"")</f>
        <v>WHEAT</v>
      </c>
      <c r="F77">
        <f>IF('Raw Data'!H77 &lt;&gt;"",'Raw Data'!H77,"")</f>
        <v>312900</v>
      </c>
    </row>
    <row r="78" spans="1:6" x14ac:dyDescent="0.3">
      <c r="A78">
        <f>IF('Raw Data'!A78&lt;&gt;"",'Raw Data'!A78,"")</f>
        <v>2024</v>
      </c>
      <c r="B78">
        <f>IF('Raw Data'!B78&lt;&gt;"",'Raw Data'!B78,"")</f>
        <v>8</v>
      </c>
      <c r="C78" t="str">
        <f>IF('Raw Data'!C78&lt;&gt;"",'Raw Data'!C78,"")</f>
        <v>CO</v>
      </c>
      <c r="D78">
        <f>IF('Raw Data'!D78&lt;&gt;"",'Raw Data'!D78,"")</f>
        <v>1</v>
      </c>
      <c r="E78" t="str">
        <f>IF('Raw Data'!F78 &lt;&gt; "",'Raw Data'!F78,"")</f>
        <v>CORN</v>
      </c>
      <c r="F78">
        <f>IF('Raw Data'!H78 &lt;&gt;"",'Raw Data'!H78,"")</f>
        <v>0</v>
      </c>
    </row>
    <row r="79" spans="1:6" x14ac:dyDescent="0.3">
      <c r="A79">
        <f>IF('Raw Data'!A79&lt;&gt;"",'Raw Data'!A79,"")</f>
        <v>2024</v>
      </c>
      <c r="B79">
        <f>IF('Raw Data'!B79&lt;&gt;"",'Raw Data'!B79,"")</f>
        <v>8</v>
      </c>
      <c r="C79" t="str">
        <f>IF('Raw Data'!C79&lt;&gt;"",'Raw Data'!C79,"")</f>
        <v>CO</v>
      </c>
      <c r="D79">
        <f>IF('Raw Data'!D79&lt;&gt;"",'Raw Data'!D79,"")</f>
        <v>1</v>
      </c>
      <c r="E79" t="str">
        <f>IF('Raw Data'!F79 &lt;&gt; "",'Raw Data'!F79,"")</f>
        <v>OTHER</v>
      </c>
      <c r="F79">
        <f>IF('Raw Data'!H79 &lt;&gt;"",'Raw Data'!H79,"")</f>
        <v>0</v>
      </c>
    </row>
    <row r="80" spans="1:6" x14ac:dyDescent="0.3">
      <c r="A80">
        <f>IF('Raw Data'!A80&lt;&gt;"",'Raw Data'!A80,"")</f>
        <v>2024</v>
      </c>
      <c r="B80">
        <f>IF('Raw Data'!B80&lt;&gt;"",'Raw Data'!B80,"")</f>
        <v>8</v>
      </c>
      <c r="C80" t="str">
        <f>IF('Raw Data'!C80&lt;&gt;"",'Raw Data'!C80,"")</f>
        <v>CO</v>
      </c>
      <c r="D80">
        <f>IF('Raw Data'!D80&lt;&gt;"",'Raw Data'!D80,"")</f>
        <v>1</v>
      </c>
      <c r="E80" t="str">
        <f>IF('Raw Data'!F80 &lt;&gt; "",'Raw Data'!F80,"")</f>
        <v>SOYBEANS</v>
      </c>
      <c r="F80">
        <f>IF('Raw Data'!H80 &lt;&gt;"",'Raw Data'!H80,"")</f>
        <v>0</v>
      </c>
    </row>
    <row r="81" spans="1:6" x14ac:dyDescent="0.3">
      <c r="A81">
        <f>IF('Raw Data'!A81&lt;&gt;"",'Raw Data'!A81,"")</f>
        <v>2024</v>
      </c>
      <c r="B81">
        <f>IF('Raw Data'!B81&lt;&gt;"",'Raw Data'!B81,"")</f>
        <v>8</v>
      </c>
      <c r="C81" t="str">
        <f>IF('Raw Data'!C81&lt;&gt;"",'Raw Data'!C81,"")</f>
        <v>CO</v>
      </c>
      <c r="D81">
        <f>IF('Raw Data'!D81&lt;&gt;"",'Raw Data'!D81,"")</f>
        <v>1</v>
      </c>
      <c r="E81" t="str">
        <f>IF('Raw Data'!F81 &lt;&gt; "",'Raw Data'!F81,"")</f>
        <v>WHEAT</v>
      </c>
      <c r="F81">
        <f>IF('Raw Data'!H81 &lt;&gt;"",'Raw Data'!H81,"")</f>
        <v>420500</v>
      </c>
    </row>
    <row r="82" spans="1:6" x14ac:dyDescent="0.3">
      <c r="A82">
        <f>IF('Raw Data'!A82&lt;&gt;"",'Raw Data'!A82,"")</f>
        <v>2024</v>
      </c>
      <c r="B82">
        <f>IF('Raw Data'!B82&lt;&gt;"",'Raw Data'!B82,"")</f>
        <v>8</v>
      </c>
      <c r="C82" t="str">
        <f>IF('Raw Data'!C82&lt;&gt;"",'Raw Data'!C82,"")</f>
        <v>CO</v>
      </c>
      <c r="D82">
        <f>IF('Raw Data'!D82&lt;&gt;"",'Raw Data'!D82,"")</f>
        <v>24</v>
      </c>
      <c r="E82" t="str">
        <f>IF('Raw Data'!F82 &lt;&gt; "",'Raw Data'!F82,"")</f>
        <v>CORN</v>
      </c>
      <c r="F82">
        <f>IF('Raw Data'!H82 &lt;&gt;"",'Raw Data'!H82,"")</f>
        <v>0</v>
      </c>
    </row>
    <row r="83" spans="1:6" x14ac:dyDescent="0.3">
      <c r="A83">
        <f>IF('Raw Data'!A83&lt;&gt;"",'Raw Data'!A83,"")</f>
        <v>2024</v>
      </c>
      <c r="B83">
        <f>IF('Raw Data'!B83&lt;&gt;"",'Raw Data'!B83,"")</f>
        <v>8</v>
      </c>
      <c r="C83" t="str">
        <f>IF('Raw Data'!C83&lt;&gt;"",'Raw Data'!C83,"")</f>
        <v>CO</v>
      </c>
      <c r="D83">
        <f>IF('Raw Data'!D83&lt;&gt;"",'Raw Data'!D83,"")</f>
        <v>24</v>
      </c>
      <c r="E83" t="str">
        <f>IF('Raw Data'!F83 &lt;&gt; "",'Raw Data'!F83,"")</f>
        <v>OTHER</v>
      </c>
      <c r="F83">
        <f>IF('Raw Data'!H83 &lt;&gt;"",'Raw Data'!H83,"")</f>
        <v>0</v>
      </c>
    </row>
    <row r="84" spans="1:6" x14ac:dyDescent="0.3">
      <c r="A84">
        <f>IF('Raw Data'!A84&lt;&gt;"",'Raw Data'!A84,"")</f>
        <v>2024</v>
      </c>
      <c r="B84">
        <f>IF('Raw Data'!B84&lt;&gt;"",'Raw Data'!B84,"")</f>
        <v>8</v>
      </c>
      <c r="C84" t="str">
        <f>IF('Raw Data'!C84&lt;&gt;"",'Raw Data'!C84,"")</f>
        <v>CO</v>
      </c>
      <c r="D84">
        <f>IF('Raw Data'!D84&lt;&gt;"",'Raw Data'!D84,"")</f>
        <v>24</v>
      </c>
      <c r="E84" t="str">
        <f>IF('Raw Data'!F84 &lt;&gt; "",'Raw Data'!F84,"")</f>
        <v>SOYBEANS</v>
      </c>
      <c r="F84">
        <f>IF('Raw Data'!H84 &lt;&gt;"",'Raw Data'!H84,"")</f>
        <v>0</v>
      </c>
    </row>
    <row r="85" spans="1:6" x14ac:dyDescent="0.3">
      <c r="A85">
        <f>IF('Raw Data'!A85&lt;&gt;"",'Raw Data'!A85,"")</f>
        <v>2024</v>
      </c>
      <c r="B85">
        <f>IF('Raw Data'!B85&lt;&gt;"",'Raw Data'!B85,"")</f>
        <v>8</v>
      </c>
      <c r="C85" t="str">
        <f>IF('Raw Data'!C85&lt;&gt;"",'Raw Data'!C85,"")</f>
        <v>CO</v>
      </c>
      <c r="D85">
        <f>IF('Raw Data'!D85&lt;&gt;"",'Raw Data'!D85,"")</f>
        <v>24</v>
      </c>
      <c r="E85" t="str">
        <f>IF('Raw Data'!F85 &lt;&gt; "",'Raw Data'!F85,"")</f>
        <v>WHEAT</v>
      </c>
      <c r="F85">
        <f>IF('Raw Data'!H85 &lt;&gt;"",'Raw Data'!H85,"")</f>
        <v>355600</v>
      </c>
    </row>
    <row r="86" spans="1:6" x14ac:dyDescent="0.3">
      <c r="A86">
        <f>IF('Raw Data'!A86&lt;&gt;"",'Raw Data'!A86,"")</f>
        <v>2024</v>
      </c>
      <c r="B86">
        <f>IF('Raw Data'!B86&lt;&gt;"",'Raw Data'!B86,"")</f>
        <v>9</v>
      </c>
      <c r="C86" t="str">
        <f>IF('Raw Data'!C86&lt;&gt;"",'Raw Data'!C86,"")</f>
        <v>CO</v>
      </c>
      <c r="D86">
        <f>IF('Raw Data'!D86&lt;&gt;"",'Raw Data'!D86,"")</f>
        <v>1</v>
      </c>
      <c r="E86" t="str">
        <f>IF('Raw Data'!F86 &lt;&gt; "",'Raw Data'!F86,"")</f>
        <v>CORN</v>
      </c>
      <c r="F86">
        <f>IF('Raw Data'!H86 &lt;&gt;"",'Raw Data'!H86,"")</f>
        <v>0</v>
      </c>
    </row>
    <row r="87" spans="1:6" x14ac:dyDescent="0.3">
      <c r="A87">
        <f>IF('Raw Data'!A87&lt;&gt;"",'Raw Data'!A87,"")</f>
        <v>2024</v>
      </c>
      <c r="B87">
        <f>IF('Raw Data'!B87&lt;&gt;"",'Raw Data'!B87,"")</f>
        <v>9</v>
      </c>
      <c r="C87" t="str">
        <f>IF('Raw Data'!C87&lt;&gt;"",'Raw Data'!C87,"")</f>
        <v>CO</v>
      </c>
      <c r="D87">
        <f>IF('Raw Data'!D87&lt;&gt;"",'Raw Data'!D87,"")</f>
        <v>1</v>
      </c>
      <c r="E87" t="str">
        <f>IF('Raw Data'!F87 &lt;&gt; "",'Raw Data'!F87,"")</f>
        <v>OTHER</v>
      </c>
      <c r="F87">
        <f>IF('Raw Data'!H87 &lt;&gt;"",'Raw Data'!H87,"")</f>
        <v>0</v>
      </c>
    </row>
    <row r="88" spans="1:6" x14ac:dyDescent="0.3">
      <c r="A88">
        <f>IF('Raw Data'!A88&lt;&gt;"",'Raw Data'!A88,"")</f>
        <v>2024</v>
      </c>
      <c r="B88">
        <f>IF('Raw Data'!B88&lt;&gt;"",'Raw Data'!B88,"")</f>
        <v>9</v>
      </c>
      <c r="C88" t="str">
        <f>IF('Raw Data'!C88&lt;&gt;"",'Raw Data'!C88,"")</f>
        <v>CO</v>
      </c>
      <c r="D88">
        <f>IF('Raw Data'!D88&lt;&gt;"",'Raw Data'!D88,"")</f>
        <v>1</v>
      </c>
      <c r="E88" t="str">
        <f>IF('Raw Data'!F88 &lt;&gt; "",'Raw Data'!F88,"")</f>
        <v>SOYBEANS</v>
      </c>
      <c r="F88">
        <f>IF('Raw Data'!H88 &lt;&gt;"",'Raw Data'!H88,"")</f>
        <v>0</v>
      </c>
    </row>
    <row r="89" spans="1:6" x14ac:dyDescent="0.3">
      <c r="A89">
        <f>IF('Raw Data'!A89&lt;&gt;"",'Raw Data'!A89,"")</f>
        <v>2024</v>
      </c>
      <c r="B89">
        <f>IF('Raw Data'!B89&lt;&gt;"",'Raw Data'!B89,"")</f>
        <v>9</v>
      </c>
      <c r="C89" t="str">
        <f>IF('Raw Data'!C89&lt;&gt;"",'Raw Data'!C89,"")</f>
        <v>CO</v>
      </c>
      <c r="D89">
        <f>IF('Raw Data'!D89&lt;&gt;"",'Raw Data'!D89,"")</f>
        <v>1</v>
      </c>
      <c r="E89" t="str">
        <f>IF('Raw Data'!F89 &lt;&gt; "",'Raw Data'!F89,"")</f>
        <v>WHEAT</v>
      </c>
      <c r="F89">
        <f>IF('Raw Data'!H89 &lt;&gt;"",'Raw Data'!H89,"")</f>
        <v>388250</v>
      </c>
    </row>
    <row r="90" spans="1:6" x14ac:dyDescent="0.3">
      <c r="A90">
        <f>IF('Raw Data'!A90&lt;&gt;"",'Raw Data'!A90,"")</f>
        <v>2024</v>
      </c>
      <c r="B90">
        <f>IF('Raw Data'!B90&lt;&gt;"",'Raw Data'!B90,"")</f>
        <v>9</v>
      </c>
      <c r="C90" t="str">
        <f>IF('Raw Data'!C90&lt;&gt;"",'Raw Data'!C90,"")</f>
        <v>CO</v>
      </c>
      <c r="D90">
        <f>IF('Raw Data'!D90&lt;&gt;"",'Raw Data'!D90,"")</f>
        <v>24</v>
      </c>
      <c r="E90" t="str">
        <f>IF('Raw Data'!F90 &lt;&gt; "",'Raw Data'!F90,"")</f>
        <v>CORN</v>
      </c>
      <c r="F90">
        <f>IF('Raw Data'!H90 &lt;&gt;"",'Raw Data'!H90,"")</f>
        <v>0</v>
      </c>
    </row>
    <row r="91" spans="1:6" x14ac:dyDescent="0.3">
      <c r="A91">
        <f>IF('Raw Data'!A91&lt;&gt;"",'Raw Data'!A91,"")</f>
        <v>2024</v>
      </c>
      <c r="B91">
        <f>IF('Raw Data'!B91&lt;&gt;"",'Raw Data'!B91,"")</f>
        <v>9</v>
      </c>
      <c r="C91" t="str">
        <f>IF('Raw Data'!C91&lt;&gt;"",'Raw Data'!C91,"")</f>
        <v>CO</v>
      </c>
      <c r="D91">
        <f>IF('Raw Data'!D91&lt;&gt;"",'Raw Data'!D91,"")</f>
        <v>24</v>
      </c>
      <c r="E91" t="str">
        <f>IF('Raw Data'!F91 &lt;&gt; "",'Raw Data'!F91,"")</f>
        <v>OTHER</v>
      </c>
      <c r="F91">
        <f>IF('Raw Data'!H91 &lt;&gt;"",'Raw Data'!H91,"")</f>
        <v>0</v>
      </c>
    </row>
    <row r="92" spans="1:6" x14ac:dyDescent="0.3">
      <c r="A92">
        <f>IF('Raw Data'!A92&lt;&gt;"",'Raw Data'!A92,"")</f>
        <v>2024</v>
      </c>
      <c r="B92">
        <f>IF('Raw Data'!B92&lt;&gt;"",'Raw Data'!B92,"")</f>
        <v>9</v>
      </c>
      <c r="C92" t="str">
        <f>IF('Raw Data'!C92&lt;&gt;"",'Raw Data'!C92,"")</f>
        <v>CO</v>
      </c>
      <c r="D92">
        <f>IF('Raw Data'!D92&lt;&gt;"",'Raw Data'!D92,"")</f>
        <v>24</v>
      </c>
      <c r="E92" t="str">
        <f>IF('Raw Data'!F92 &lt;&gt; "",'Raw Data'!F92,"")</f>
        <v>SOYBEANS</v>
      </c>
      <c r="F92">
        <f>IF('Raw Data'!H92 &lt;&gt;"",'Raw Data'!H92,"")</f>
        <v>0</v>
      </c>
    </row>
    <row r="93" spans="1:6" x14ac:dyDescent="0.3">
      <c r="A93">
        <f>IF('Raw Data'!A93&lt;&gt;"",'Raw Data'!A93,"")</f>
        <v>2024</v>
      </c>
      <c r="B93">
        <f>IF('Raw Data'!B93&lt;&gt;"",'Raw Data'!B93,"")</f>
        <v>9</v>
      </c>
      <c r="C93" t="str">
        <f>IF('Raw Data'!C93&lt;&gt;"",'Raw Data'!C93,"")</f>
        <v>CO</v>
      </c>
      <c r="D93">
        <f>IF('Raw Data'!D93&lt;&gt;"",'Raw Data'!D93,"")</f>
        <v>24</v>
      </c>
      <c r="E93" t="str">
        <f>IF('Raw Data'!F93 &lt;&gt; "",'Raw Data'!F93,"")</f>
        <v>WHEAT</v>
      </c>
      <c r="F93">
        <f>IF('Raw Data'!H93 &lt;&gt;"",'Raw Data'!H93,"")</f>
        <v>341200</v>
      </c>
    </row>
    <row r="94" spans="1:6" x14ac:dyDescent="0.3">
      <c r="A94">
        <f>IF('Raw Data'!A94&lt;&gt;"",'Raw Data'!A94,"")</f>
        <v>2024</v>
      </c>
      <c r="B94">
        <f>IF('Raw Data'!B94&lt;&gt;"",'Raw Data'!B94,"")</f>
        <v>10</v>
      </c>
      <c r="C94" t="str">
        <f>IF('Raw Data'!C94&lt;&gt;"",'Raw Data'!C94,"")</f>
        <v>CO</v>
      </c>
      <c r="D94">
        <f>IF('Raw Data'!D94&lt;&gt;"",'Raw Data'!D94,"")</f>
        <v>1</v>
      </c>
      <c r="E94" t="str">
        <f>IF('Raw Data'!F94 &lt;&gt; "",'Raw Data'!F94,"")</f>
        <v>CORN</v>
      </c>
      <c r="F94">
        <f>IF('Raw Data'!H94 &lt;&gt;"",'Raw Data'!H94,"")</f>
        <v>0</v>
      </c>
    </row>
    <row r="95" spans="1:6" x14ac:dyDescent="0.3">
      <c r="A95">
        <f>IF('Raw Data'!A95&lt;&gt;"",'Raw Data'!A95,"")</f>
        <v>2024</v>
      </c>
      <c r="B95">
        <f>IF('Raw Data'!B95&lt;&gt;"",'Raw Data'!B95,"")</f>
        <v>10</v>
      </c>
      <c r="C95" t="str">
        <f>IF('Raw Data'!C95&lt;&gt;"",'Raw Data'!C95,"")</f>
        <v>CO</v>
      </c>
      <c r="D95">
        <f>IF('Raw Data'!D95&lt;&gt;"",'Raw Data'!D95,"")</f>
        <v>1</v>
      </c>
      <c r="E95" t="str">
        <f>IF('Raw Data'!F95 &lt;&gt; "",'Raw Data'!F95,"")</f>
        <v>OTHER</v>
      </c>
      <c r="F95">
        <f>IF('Raw Data'!H95 &lt;&gt;"",'Raw Data'!H95,"")</f>
        <v>0</v>
      </c>
    </row>
    <row r="96" spans="1:6" x14ac:dyDescent="0.3">
      <c r="A96">
        <f>IF('Raw Data'!A96&lt;&gt;"",'Raw Data'!A96,"")</f>
        <v>2024</v>
      </c>
      <c r="B96">
        <f>IF('Raw Data'!B96&lt;&gt;"",'Raw Data'!B96,"")</f>
        <v>10</v>
      </c>
      <c r="C96" t="str">
        <f>IF('Raw Data'!C96&lt;&gt;"",'Raw Data'!C96,"")</f>
        <v>CO</v>
      </c>
      <c r="D96">
        <f>IF('Raw Data'!D96&lt;&gt;"",'Raw Data'!D96,"")</f>
        <v>1</v>
      </c>
      <c r="E96" t="str">
        <f>IF('Raw Data'!F96 &lt;&gt; "",'Raw Data'!F96,"")</f>
        <v>SOYBEANS</v>
      </c>
      <c r="F96">
        <f>IF('Raw Data'!H96 &lt;&gt;"",'Raw Data'!H96,"")</f>
        <v>0</v>
      </c>
    </row>
    <row r="97" spans="1:6" x14ac:dyDescent="0.3">
      <c r="A97">
        <f>IF('Raw Data'!A97&lt;&gt;"",'Raw Data'!A97,"")</f>
        <v>2024</v>
      </c>
      <c r="B97">
        <f>IF('Raw Data'!B97&lt;&gt;"",'Raw Data'!B97,"")</f>
        <v>10</v>
      </c>
      <c r="C97" t="str">
        <f>IF('Raw Data'!C97&lt;&gt;"",'Raw Data'!C97,"")</f>
        <v>CO</v>
      </c>
      <c r="D97">
        <f>IF('Raw Data'!D97&lt;&gt;"",'Raw Data'!D97,"")</f>
        <v>1</v>
      </c>
      <c r="E97" t="str">
        <f>IF('Raw Data'!F97 &lt;&gt; "",'Raw Data'!F97,"")</f>
        <v>WHEAT</v>
      </c>
      <c r="F97">
        <f>IF('Raw Data'!H97 &lt;&gt;"",'Raw Data'!H97,"")</f>
        <v>371960</v>
      </c>
    </row>
    <row r="98" spans="1:6" x14ac:dyDescent="0.3">
      <c r="A98">
        <f>IF('Raw Data'!A98&lt;&gt;"",'Raw Data'!A98,"")</f>
        <v>2024</v>
      </c>
      <c r="B98">
        <f>IF('Raw Data'!B98&lt;&gt;"",'Raw Data'!B98,"")</f>
        <v>10</v>
      </c>
      <c r="C98" t="str">
        <f>IF('Raw Data'!C98&lt;&gt;"",'Raw Data'!C98,"")</f>
        <v>CO</v>
      </c>
      <c r="D98">
        <f>IF('Raw Data'!D98&lt;&gt;"",'Raw Data'!D98,"")</f>
        <v>24</v>
      </c>
      <c r="E98" t="str">
        <f>IF('Raw Data'!F98 &lt;&gt; "",'Raw Data'!F98,"")</f>
        <v>CORN</v>
      </c>
      <c r="F98">
        <f>IF('Raw Data'!H98 &lt;&gt;"",'Raw Data'!H98,"")</f>
        <v>0</v>
      </c>
    </row>
    <row r="99" spans="1:6" x14ac:dyDescent="0.3">
      <c r="A99">
        <f>IF('Raw Data'!A99&lt;&gt;"",'Raw Data'!A99,"")</f>
        <v>2024</v>
      </c>
      <c r="B99">
        <f>IF('Raw Data'!B99&lt;&gt;"",'Raw Data'!B99,"")</f>
        <v>10</v>
      </c>
      <c r="C99" t="str">
        <f>IF('Raw Data'!C99&lt;&gt;"",'Raw Data'!C99,"")</f>
        <v>CO</v>
      </c>
      <c r="D99">
        <f>IF('Raw Data'!D99&lt;&gt;"",'Raw Data'!D99,"")</f>
        <v>24</v>
      </c>
      <c r="E99" t="str">
        <f>IF('Raw Data'!F99 &lt;&gt; "",'Raw Data'!F99,"")</f>
        <v>OTHER</v>
      </c>
      <c r="F99">
        <f>IF('Raw Data'!H99 &lt;&gt;"",'Raw Data'!H99,"")</f>
        <v>0</v>
      </c>
    </row>
    <row r="100" spans="1:6" x14ac:dyDescent="0.3">
      <c r="A100">
        <f>IF('Raw Data'!A100&lt;&gt;"",'Raw Data'!A100,"")</f>
        <v>2024</v>
      </c>
      <c r="B100">
        <f>IF('Raw Data'!B100&lt;&gt;"",'Raw Data'!B100,"")</f>
        <v>10</v>
      </c>
      <c r="C100" t="str">
        <f>IF('Raw Data'!C100&lt;&gt;"",'Raw Data'!C100,"")</f>
        <v>CO</v>
      </c>
      <c r="D100">
        <f>IF('Raw Data'!D100&lt;&gt;"",'Raw Data'!D100,"")</f>
        <v>24</v>
      </c>
      <c r="E100" t="str">
        <f>IF('Raw Data'!F100 &lt;&gt; "",'Raw Data'!F100,"")</f>
        <v>SOYBEANS</v>
      </c>
      <c r="F100">
        <f>IF('Raw Data'!H100 &lt;&gt;"",'Raw Data'!H100,"")</f>
        <v>0</v>
      </c>
    </row>
    <row r="101" spans="1:6" x14ac:dyDescent="0.3">
      <c r="A101">
        <f>IF('Raw Data'!A101&lt;&gt;"",'Raw Data'!A101,"")</f>
        <v>2024</v>
      </c>
      <c r="B101">
        <f>IF('Raw Data'!B101&lt;&gt;"",'Raw Data'!B101,"")</f>
        <v>10</v>
      </c>
      <c r="C101" t="str">
        <f>IF('Raw Data'!C101&lt;&gt;"",'Raw Data'!C101,"")</f>
        <v>CO</v>
      </c>
      <c r="D101">
        <f>IF('Raw Data'!D101&lt;&gt;"",'Raw Data'!D101,"")</f>
        <v>24</v>
      </c>
      <c r="E101" t="str">
        <f>IF('Raw Data'!F101 &lt;&gt; "",'Raw Data'!F101,"")</f>
        <v>WHEAT</v>
      </c>
      <c r="F101">
        <f>IF('Raw Data'!H101 &lt;&gt;"",'Raw Data'!H101,"")</f>
        <v>380450</v>
      </c>
    </row>
    <row r="102" spans="1:6" x14ac:dyDescent="0.3">
      <c r="A102">
        <f>IF('Raw Data'!A102&lt;&gt;"",'Raw Data'!A102,"")</f>
        <v>2024</v>
      </c>
      <c r="B102">
        <f>IF('Raw Data'!B102&lt;&gt;"",'Raw Data'!B102,"")</f>
        <v>11</v>
      </c>
      <c r="C102" t="str">
        <f>IF('Raw Data'!C102&lt;&gt;"",'Raw Data'!C102,"")</f>
        <v>CO</v>
      </c>
      <c r="D102">
        <f>IF('Raw Data'!D102&lt;&gt;"",'Raw Data'!D102,"")</f>
        <v>1</v>
      </c>
      <c r="E102" t="str">
        <f>IF('Raw Data'!F102 &lt;&gt; "",'Raw Data'!F102,"")</f>
        <v>CORN</v>
      </c>
      <c r="F102">
        <f>IF('Raw Data'!H102 &lt;&gt;"",'Raw Data'!H102,"")</f>
        <v>0</v>
      </c>
    </row>
    <row r="103" spans="1:6" x14ac:dyDescent="0.3">
      <c r="A103">
        <f>IF('Raw Data'!A103&lt;&gt;"",'Raw Data'!A103,"")</f>
        <v>2024</v>
      </c>
      <c r="B103">
        <f>IF('Raw Data'!B103&lt;&gt;"",'Raw Data'!B103,"")</f>
        <v>11</v>
      </c>
      <c r="C103" t="str">
        <f>IF('Raw Data'!C103&lt;&gt;"",'Raw Data'!C103,"")</f>
        <v>CO</v>
      </c>
      <c r="D103">
        <f>IF('Raw Data'!D103&lt;&gt;"",'Raw Data'!D103,"")</f>
        <v>1</v>
      </c>
      <c r="E103" t="str">
        <f>IF('Raw Data'!F103 &lt;&gt; "",'Raw Data'!F103,"")</f>
        <v>OTHER</v>
      </c>
      <c r="F103">
        <f>IF('Raw Data'!H103 &lt;&gt;"",'Raw Data'!H103,"")</f>
        <v>0</v>
      </c>
    </row>
    <row r="104" spans="1:6" x14ac:dyDescent="0.3">
      <c r="A104">
        <f>IF('Raw Data'!A104&lt;&gt;"",'Raw Data'!A104,"")</f>
        <v>2024</v>
      </c>
      <c r="B104">
        <f>IF('Raw Data'!B104&lt;&gt;"",'Raw Data'!B104,"")</f>
        <v>11</v>
      </c>
      <c r="C104" t="str">
        <f>IF('Raw Data'!C104&lt;&gt;"",'Raw Data'!C104,"")</f>
        <v>CO</v>
      </c>
      <c r="D104">
        <f>IF('Raw Data'!D104&lt;&gt;"",'Raw Data'!D104,"")</f>
        <v>1</v>
      </c>
      <c r="E104" t="str">
        <f>IF('Raw Data'!F104 &lt;&gt; "",'Raw Data'!F104,"")</f>
        <v>SOYBEANS</v>
      </c>
      <c r="F104">
        <f>IF('Raw Data'!H104 &lt;&gt;"",'Raw Data'!H104,"")</f>
        <v>0</v>
      </c>
    </row>
    <row r="105" spans="1:6" x14ac:dyDescent="0.3">
      <c r="A105">
        <f>IF('Raw Data'!A105&lt;&gt;"",'Raw Data'!A105,"")</f>
        <v>2024</v>
      </c>
      <c r="B105">
        <f>IF('Raw Data'!B105&lt;&gt;"",'Raw Data'!B105,"")</f>
        <v>11</v>
      </c>
      <c r="C105" t="str">
        <f>IF('Raw Data'!C105&lt;&gt;"",'Raw Data'!C105,"")</f>
        <v>CO</v>
      </c>
      <c r="D105">
        <f>IF('Raw Data'!D105&lt;&gt;"",'Raw Data'!D105,"")</f>
        <v>1</v>
      </c>
      <c r="E105" t="str">
        <f>IF('Raw Data'!F105 &lt;&gt; "",'Raw Data'!F105,"")</f>
        <v>WHEAT</v>
      </c>
      <c r="F105">
        <f>IF('Raw Data'!H105 &lt;&gt;"",'Raw Data'!H105,"")</f>
        <v>337610</v>
      </c>
    </row>
    <row r="106" spans="1:6" x14ac:dyDescent="0.3">
      <c r="A106">
        <f>IF('Raw Data'!A106&lt;&gt;"",'Raw Data'!A106,"")</f>
        <v>2024</v>
      </c>
      <c r="B106">
        <f>IF('Raw Data'!B106&lt;&gt;"",'Raw Data'!B106,"")</f>
        <v>11</v>
      </c>
      <c r="C106" t="str">
        <f>IF('Raw Data'!C106&lt;&gt;"",'Raw Data'!C106,"")</f>
        <v>CO</v>
      </c>
      <c r="D106">
        <f>IF('Raw Data'!D106&lt;&gt;"",'Raw Data'!D106,"")</f>
        <v>24</v>
      </c>
      <c r="E106" t="str">
        <f>IF('Raw Data'!F106 &lt;&gt; "",'Raw Data'!F106,"")</f>
        <v>CORN</v>
      </c>
      <c r="F106">
        <f>IF('Raw Data'!H106 &lt;&gt;"",'Raw Data'!H106,"")</f>
        <v>0</v>
      </c>
    </row>
    <row r="107" spans="1:6" x14ac:dyDescent="0.3">
      <c r="A107">
        <f>IF('Raw Data'!A107&lt;&gt;"",'Raw Data'!A107,"")</f>
        <v>2024</v>
      </c>
      <c r="B107">
        <f>IF('Raw Data'!B107&lt;&gt;"",'Raw Data'!B107,"")</f>
        <v>11</v>
      </c>
      <c r="C107" t="str">
        <f>IF('Raw Data'!C107&lt;&gt;"",'Raw Data'!C107,"")</f>
        <v>CO</v>
      </c>
      <c r="D107">
        <f>IF('Raw Data'!D107&lt;&gt;"",'Raw Data'!D107,"")</f>
        <v>24</v>
      </c>
      <c r="E107" t="str">
        <f>IF('Raw Data'!F107 &lt;&gt; "",'Raw Data'!F107,"")</f>
        <v>OTHER</v>
      </c>
      <c r="F107">
        <f>IF('Raw Data'!H107 &lt;&gt;"",'Raw Data'!H107,"")</f>
        <v>0</v>
      </c>
    </row>
    <row r="108" spans="1:6" x14ac:dyDescent="0.3">
      <c r="A108">
        <f>IF('Raw Data'!A108&lt;&gt;"",'Raw Data'!A108,"")</f>
        <v>2024</v>
      </c>
      <c r="B108">
        <f>IF('Raw Data'!B108&lt;&gt;"",'Raw Data'!B108,"")</f>
        <v>11</v>
      </c>
      <c r="C108" t="str">
        <f>IF('Raw Data'!C108&lt;&gt;"",'Raw Data'!C108,"")</f>
        <v>CO</v>
      </c>
      <c r="D108">
        <f>IF('Raw Data'!D108&lt;&gt;"",'Raw Data'!D108,"")</f>
        <v>24</v>
      </c>
      <c r="E108" t="str">
        <f>IF('Raw Data'!F108 &lt;&gt; "",'Raw Data'!F108,"")</f>
        <v>SOYBEANS</v>
      </c>
      <c r="F108">
        <f>IF('Raw Data'!H108 &lt;&gt;"",'Raw Data'!H108,"")</f>
        <v>0</v>
      </c>
    </row>
    <row r="109" spans="1:6" x14ac:dyDescent="0.3">
      <c r="A109">
        <f>IF('Raw Data'!A109&lt;&gt;"",'Raw Data'!A109,"")</f>
        <v>2024</v>
      </c>
      <c r="B109">
        <f>IF('Raw Data'!B109&lt;&gt;"",'Raw Data'!B109,"")</f>
        <v>11</v>
      </c>
      <c r="C109" t="str">
        <f>IF('Raw Data'!C109&lt;&gt;"",'Raw Data'!C109,"")</f>
        <v>CO</v>
      </c>
      <c r="D109">
        <f>IF('Raw Data'!D109&lt;&gt;"",'Raw Data'!D109,"")</f>
        <v>24</v>
      </c>
      <c r="E109" t="str">
        <f>IF('Raw Data'!F109 &lt;&gt; "",'Raw Data'!F109,"")</f>
        <v>WHEAT</v>
      </c>
      <c r="F109">
        <f>IF('Raw Data'!H109 &lt;&gt;"",'Raw Data'!H109,"")</f>
        <v>259660</v>
      </c>
    </row>
    <row r="110" spans="1:6" x14ac:dyDescent="0.3">
      <c r="A110" t="str">
        <f>IF('Raw Data'!A110&lt;&gt;"",'Raw Data'!A110,"")</f>
        <v/>
      </c>
      <c r="B110" t="str">
        <f>IF('Raw Data'!B110&lt;&gt;"",'Raw Data'!B110,"")</f>
        <v/>
      </c>
      <c r="C110" t="str">
        <f>IF('Raw Data'!C110&lt;&gt;"",'Raw Data'!C110,"")</f>
        <v/>
      </c>
      <c r="D110" t="str">
        <f>IF('Raw Data'!D110&lt;&gt;"",'Raw Data'!D110,"")</f>
        <v/>
      </c>
      <c r="E110" t="str">
        <f>IF('Raw Data'!F110 &lt;&gt; "",'Raw Data'!F110,"")</f>
        <v/>
      </c>
      <c r="F110" t="str">
        <f>IF('Raw Data'!H110 &lt;&gt;"",'Raw Data'!H110,"")</f>
        <v/>
      </c>
    </row>
    <row r="111" spans="1:6" x14ac:dyDescent="0.3">
      <c r="A111" t="str">
        <f>IF('Raw Data'!A111&lt;&gt;"",'Raw Data'!A111,"")</f>
        <v/>
      </c>
      <c r="B111" t="str">
        <f>IF('Raw Data'!B111&lt;&gt;"",'Raw Data'!B111,"")</f>
        <v/>
      </c>
      <c r="C111" t="str">
        <f>IF('Raw Data'!C111&lt;&gt;"",'Raw Data'!C111,"")</f>
        <v/>
      </c>
      <c r="D111" t="str">
        <f>IF('Raw Data'!D111&lt;&gt;"",'Raw Data'!D111,"")</f>
        <v/>
      </c>
      <c r="E111" t="str">
        <f>IF('Raw Data'!F111 &lt;&gt; "",'Raw Data'!F111,"")</f>
        <v/>
      </c>
      <c r="F111" t="str">
        <f>IF('Raw Data'!H111 &lt;&gt;"",'Raw Data'!H111,"")</f>
        <v/>
      </c>
    </row>
    <row r="112" spans="1:6" x14ac:dyDescent="0.3">
      <c r="A112" t="str">
        <f>IF('Raw Data'!A112&lt;&gt;"",'Raw Data'!A112,"")</f>
        <v/>
      </c>
      <c r="B112" t="str">
        <f>IF('Raw Data'!B112&lt;&gt;"",'Raw Data'!B112,"")</f>
        <v/>
      </c>
      <c r="C112" t="str">
        <f>IF('Raw Data'!C112&lt;&gt;"",'Raw Data'!C112,"")</f>
        <v/>
      </c>
      <c r="D112" t="str">
        <f>IF('Raw Data'!D112&lt;&gt;"",'Raw Data'!D112,"")</f>
        <v/>
      </c>
      <c r="E112" t="str">
        <f>IF('Raw Data'!F112 &lt;&gt; "",'Raw Data'!F112,"")</f>
        <v/>
      </c>
      <c r="F112" t="str">
        <f>IF('Raw Data'!H112 &lt;&gt;"",'Raw Data'!H112,"")</f>
        <v/>
      </c>
    </row>
    <row r="113" spans="1:6" x14ac:dyDescent="0.3">
      <c r="A113" t="str">
        <f>IF('Raw Data'!A113&lt;&gt;"",'Raw Data'!A113,"")</f>
        <v/>
      </c>
      <c r="B113" t="str">
        <f>IF('Raw Data'!B113&lt;&gt;"",'Raw Data'!B113,"")</f>
        <v/>
      </c>
      <c r="C113" t="str">
        <f>IF('Raw Data'!C113&lt;&gt;"",'Raw Data'!C113,"")</f>
        <v/>
      </c>
      <c r="D113" t="str">
        <f>IF('Raw Data'!D113&lt;&gt;"",'Raw Data'!D113,"")</f>
        <v/>
      </c>
      <c r="E113" t="str">
        <f>IF('Raw Data'!F113 &lt;&gt; "",'Raw Data'!F113,"")</f>
        <v/>
      </c>
      <c r="F113" t="str">
        <f>IF('Raw Data'!H113 &lt;&gt;"",'Raw Data'!H113,"")</f>
        <v/>
      </c>
    </row>
    <row r="114" spans="1:6" x14ac:dyDescent="0.3">
      <c r="A114" t="str">
        <f>IF('Raw Data'!A114&lt;&gt;"",'Raw Data'!A114,"")</f>
        <v/>
      </c>
      <c r="B114" t="str">
        <f>IF('Raw Data'!B114&lt;&gt;"",'Raw Data'!B114,"")</f>
        <v/>
      </c>
      <c r="C114" t="str">
        <f>IF('Raw Data'!C114&lt;&gt;"",'Raw Data'!C114,"")</f>
        <v/>
      </c>
      <c r="D114" t="str">
        <f>IF('Raw Data'!D114&lt;&gt;"",'Raw Data'!D114,"")</f>
        <v/>
      </c>
      <c r="E114" t="str">
        <f>IF('Raw Data'!F114 &lt;&gt; "",'Raw Data'!F114,"")</f>
        <v/>
      </c>
      <c r="F114" t="str">
        <f>IF('Raw Data'!H114 &lt;&gt;"",'Raw Data'!H114,"")</f>
        <v/>
      </c>
    </row>
    <row r="115" spans="1:6" x14ac:dyDescent="0.3">
      <c r="A115" t="str">
        <f>IF('Raw Data'!A115&lt;&gt;"",'Raw Data'!A115,"")</f>
        <v/>
      </c>
      <c r="B115" t="str">
        <f>IF('Raw Data'!B115&lt;&gt;"",'Raw Data'!B115,"")</f>
        <v/>
      </c>
      <c r="C115" t="str">
        <f>IF('Raw Data'!C115&lt;&gt;"",'Raw Data'!C115,"")</f>
        <v/>
      </c>
      <c r="D115" t="str">
        <f>IF('Raw Data'!D115&lt;&gt;"",'Raw Data'!D115,"")</f>
        <v/>
      </c>
      <c r="E115" t="str">
        <f>IF('Raw Data'!F115 &lt;&gt; "",'Raw Data'!F115,"")</f>
        <v/>
      </c>
      <c r="F115" t="str">
        <f>IF('Raw Data'!H115 &lt;&gt;"",'Raw Data'!H115,"")</f>
        <v/>
      </c>
    </row>
    <row r="116" spans="1:6" x14ac:dyDescent="0.3">
      <c r="A116" t="str">
        <f>IF('Raw Data'!A116&lt;&gt;"",'Raw Data'!A116,"")</f>
        <v/>
      </c>
      <c r="B116" t="str">
        <f>IF('Raw Data'!B116&lt;&gt;"",'Raw Data'!B116,"")</f>
        <v/>
      </c>
      <c r="C116" t="str">
        <f>IF('Raw Data'!C116&lt;&gt;"",'Raw Data'!C116,"")</f>
        <v/>
      </c>
      <c r="D116" t="str">
        <f>IF('Raw Data'!D116&lt;&gt;"",'Raw Data'!D116,"")</f>
        <v/>
      </c>
      <c r="E116" t="str">
        <f>IF('Raw Data'!F116 &lt;&gt; "",'Raw Data'!F116,"")</f>
        <v/>
      </c>
      <c r="F116" t="str">
        <f>IF('Raw Data'!H116 &lt;&gt;"",'Raw Data'!H116,"")</f>
        <v/>
      </c>
    </row>
    <row r="117" spans="1:6" x14ac:dyDescent="0.3">
      <c r="A117" t="str">
        <f>IF('Raw Data'!A117&lt;&gt;"",'Raw Data'!A117,"")</f>
        <v/>
      </c>
      <c r="B117" t="str">
        <f>IF('Raw Data'!B117&lt;&gt;"",'Raw Data'!B117,"")</f>
        <v/>
      </c>
      <c r="C117" t="str">
        <f>IF('Raw Data'!C117&lt;&gt;"",'Raw Data'!C117,"")</f>
        <v/>
      </c>
      <c r="D117" t="str">
        <f>IF('Raw Data'!D117&lt;&gt;"",'Raw Data'!D117,"")</f>
        <v/>
      </c>
      <c r="E117" t="str">
        <f>IF('Raw Data'!F117 &lt;&gt; "",'Raw Data'!F117,"")</f>
        <v/>
      </c>
      <c r="F117" t="str">
        <f>IF('Raw Data'!H117 &lt;&gt;"",'Raw Data'!H117,"")</f>
        <v/>
      </c>
    </row>
    <row r="118" spans="1:6" x14ac:dyDescent="0.3">
      <c r="A118" t="str">
        <f>IF('Raw Data'!A118&lt;&gt;"",'Raw Data'!A118,"")</f>
        <v/>
      </c>
      <c r="B118" t="str">
        <f>IF('Raw Data'!B118&lt;&gt;"",'Raw Data'!B118,"")</f>
        <v/>
      </c>
      <c r="C118" t="str">
        <f>IF('Raw Data'!C118&lt;&gt;"",'Raw Data'!C118,"")</f>
        <v/>
      </c>
      <c r="D118" t="str">
        <f>IF('Raw Data'!D118&lt;&gt;"",'Raw Data'!D118,"")</f>
        <v/>
      </c>
      <c r="E118" t="str">
        <f>IF('Raw Data'!F118 &lt;&gt; "",'Raw Data'!F118,"")</f>
        <v/>
      </c>
      <c r="F118" t="str">
        <f>IF('Raw Data'!H118 &lt;&gt;"",'Raw Data'!H118,"")</f>
        <v/>
      </c>
    </row>
    <row r="119" spans="1:6" x14ac:dyDescent="0.3">
      <c r="A119" t="str">
        <f>IF('Raw Data'!A119&lt;&gt;"",'Raw Data'!A119,"")</f>
        <v/>
      </c>
      <c r="B119" t="str">
        <f>IF('Raw Data'!B119&lt;&gt;"",'Raw Data'!B119,"")</f>
        <v/>
      </c>
      <c r="C119" t="str">
        <f>IF('Raw Data'!C119&lt;&gt;"",'Raw Data'!C119,"")</f>
        <v/>
      </c>
      <c r="D119" t="str">
        <f>IF('Raw Data'!D119&lt;&gt;"",'Raw Data'!D119,"")</f>
        <v/>
      </c>
      <c r="E119" t="str">
        <f>IF('Raw Data'!F119 &lt;&gt; "",'Raw Data'!F119,"")</f>
        <v/>
      </c>
      <c r="F119" t="str">
        <f>IF('Raw Data'!H119 &lt;&gt;"",'Raw Data'!H119,"")</f>
        <v/>
      </c>
    </row>
    <row r="120" spans="1:6" x14ac:dyDescent="0.3">
      <c r="A120" t="str">
        <f>IF('Raw Data'!A120&lt;&gt;"",'Raw Data'!A120,"")</f>
        <v/>
      </c>
      <c r="B120" t="str">
        <f>IF('Raw Data'!B120&lt;&gt;"",'Raw Data'!B120,"")</f>
        <v/>
      </c>
      <c r="C120" t="str">
        <f>IF('Raw Data'!C120&lt;&gt;"",'Raw Data'!C120,"")</f>
        <v/>
      </c>
      <c r="D120" t="str">
        <f>IF('Raw Data'!D120&lt;&gt;"",'Raw Data'!D120,"")</f>
        <v/>
      </c>
      <c r="E120" t="str">
        <f>IF('Raw Data'!F120 &lt;&gt; "",'Raw Data'!F120,"")</f>
        <v/>
      </c>
      <c r="F120" t="str">
        <f>IF('Raw Data'!H120 &lt;&gt;"",'Raw Data'!H120,"")</f>
        <v/>
      </c>
    </row>
    <row r="121" spans="1:6" x14ac:dyDescent="0.3">
      <c r="A121" t="str">
        <f>IF('Raw Data'!A121&lt;&gt;"",'Raw Data'!A121,"")</f>
        <v/>
      </c>
      <c r="B121" t="str">
        <f>IF('Raw Data'!B121&lt;&gt;"",'Raw Data'!B121,"")</f>
        <v/>
      </c>
      <c r="C121" t="str">
        <f>IF('Raw Data'!C121&lt;&gt;"",'Raw Data'!C121,"")</f>
        <v/>
      </c>
      <c r="D121" t="str">
        <f>IF('Raw Data'!D121&lt;&gt;"",'Raw Data'!D121,"")</f>
        <v/>
      </c>
      <c r="E121" t="str">
        <f>IF('Raw Data'!F121 &lt;&gt; "",'Raw Data'!F121,"")</f>
        <v/>
      </c>
      <c r="F121" t="str">
        <f>IF('Raw Data'!H121 &lt;&gt;"",'Raw Data'!H121,"")</f>
        <v/>
      </c>
    </row>
    <row r="122" spans="1:6" x14ac:dyDescent="0.3">
      <c r="A122" t="str">
        <f>IF('Raw Data'!A122&lt;&gt;"",'Raw Data'!A122,"")</f>
        <v/>
      </c>
      <c r="B122" t="str">
        <f>IF('Raw Data'!B122&lt;&gt;"",'Raw Data'!B122,"")</f>
        <v/>
      </c>
      <c r="C122" t="str">
        <f>IF('Raw Data'!C122&lt;&gt;"",'Raw Data'!C122,"")</f>
        <v/>
      </c>
      <c r="D122" t="str">
        <f>IF('Raw Data'!D122&lt;&gt;"",'Raw Data'!D122,"")</f>
        <v/>
      </c>
      <c r="E122" t="str">
        <f>IF('Raw Data'!F122 &lt;&gt; "",'Raw Data'!F122,"")</f>
        <v/>
      </c>
      <c r="F122" t="str">
        <f>IF('Raw Data'!H122 &lt;&gt;"",'Raw Data'!H122,"")</f>
        <v/>
      </c>
    </row>
    <row r="123" spans="1:6" x14ac:dyDescent="0.3">
      <c r="A123" t="str">
        <f>IF('Raw Data'!A123&lt;&gt;"",'Raw Data'!A123,"")</f>
        <v/>
      </c>
      <c r="B123" t="str">
        <f>IF('Raw Data'!B123&lt;&gt;"",'Raw Data'!B123,"")</f>
        <v/>
      </c>
      <c r="C123" t="str">
        <f>IF('Raw Data'!C123&lt;&gt;"",'Raw Data'!C123,"")</f>
        <v/>
      </c>
      <c r="D123" t="str">
        <f>IF('Raw Data'!D123&lt;&gt;"",'Raw Data'!D123,"")</f>
        <v/>
      </c>
      <c r="E123" t="str">
        <f>IF('Raw Data'!F123 &lt;&gt; "",'Raw Data'!F123,"")</f>
        <v/>
      </c>
      <c r="F123" t="str">
        <f>IF('Raw Data'!H123 &lt;&gt;"",'Raw Data'!H123,"")</f>
        <v/>
      </c>
    </row>
    <row r="124" spans="1:6" x14ac:dyDescent="0.3">
      <c r="A124" t="str">
        <f>IF('Raw Data'!A124&lt;&gt;"",'Raw Data'!A124,"")</f>
        <v/>
      </c>
      <c r="B124" t="str">
        <f>IF('Raw Data'!B124&lt;&gt;"",'Raw Data'!B124,"")</f>
        <v/>
      </c>
      <c r="C124" t="str">
        <f>IF('Raw Data'!C124&lt;&gt;"",'Raw Data'!C124,"")</f>
        <v/>
      </c>
      <c r="D124" t="str">
        <f>IF('Raw Data'!D124&lt;&gt;"",'Raw Data'!D124,"")</f>
        <v/>
      </c>
      <c r="E124" t="str">
        <f>IF('Raw Data'!F124 &lt;&gt; "",'Raw Data'!F124,"")</f>
        <v/>
      </c>
      <c r="F124" t="str">
        <f>IF('Raw Data'!H124 &lt;&gt;"",'Raw Data'!H124,"")</f>
        <v/>
      </c>
    </row>
    <row r="125" spans="1:6" x14ac:dyDescent="0.3">
      <c r="A125" t="str">
        <f>IF('Raw Data'!A125&lt;&gt;"",'Raw Data'!A125,"")</f>
        <v/>
      </c>
      <c r="B125" t="str">
        <f>IF('Raw Data'!B125&lt;&gt;"",'Raw Data'!B125,"")</f>
        <v/>
      </c>
      <c r="C125" t="str">
        <f>IF('Raw Data'!C125&lt;&gt;"",'Raw Data'!C125,"")</f>
        <v/>
      </c>
      <c r="D125" t="str">
        <f>IF('Raw Data'!D125&lt;&gt;"",'Raw Data'!D125,"")</f>
        <v/>
      </c>
      <c r="E125" t="str">
        <f>IF('Raw Data'!F125 &lt;&gt; "",'Raw Data'!F125,"")</f>
        <v/>
      </c>
      <c r="F125" t="str">
        <f>IF('Raw Data'!H125 &lt;&gt;"",'Raw Data'!H125,"")</f>
        <v/>
      </c>
    </row>
    <row r="126" spans="1:6" x14ac:dyDescent="0.3">
      <c r="A126" t="str">
        <f>IF('Raw Data'!A126&lt;&gt;"",'Raw Data'!A126,"")</f>
        <v/>
      </c>
      <c r="B126" t="str">
        <f>IF('Raw Data'!B126&lt;&gt;"",'Raw Data'!B126,"")</f>
        <v/>
      </c>
      <c r="C126" t="str">
        <f>IF('Raw Data'!C126&lt;&gt;"",'Raw Data'!C126,"")</f>
        <v/>
      </c>
      <c r="D126" t="str">
        <f>IF('Raw Data'!D126&lt;&gt;"",'Raw Data'!D126,"")</f>
        <v/>
      </c>
      <c r="E126" t="str">
        <f>IF('Raw Data'!F126 &lt;&gt; "",'Raw Data'!F126,"")</f>
        <v/>
      </c>
      <c r="F126" t="str">
        <f>IF('Raw Data'!H126 &lt;&gt;"",'Raw Data'!H126,"")</f>
        <v/>
      </c>
    </row>
    <row r="127" spans="1:6" x14ac:dyDescent="0.3">
      <c r="A127" t="str">
        <f>IF('Raw Data'!A127&lt;&gt;"",'Raw Data'!A127,"")</f>
        <v/>
      </c>
      <c r="B127" t="str">
        <f>IF('Raw Data'!B127&lt;&gt;"",'Raw Data'!B127,"")</f>
        <v/>
      </c>
      <c r="C127" t="str">
        <f>IF('Raw Data'!C127&lt;&gt;"",'Raw Data'!C127,"")</f>
        <v/>
      </c>
      <c r="D127" t="str">
        <f>IF('Raw Data'!D127&lt;&gt;"",'Raw Data'!D127,"")</f>
        <v/>
      </c>
      <c r="E127" t="str">
        <f>IF('Raw Data'!F127 &lt;&gt; "",'Raw Data'!F127,"")</f>
        <v/>
      </c>
      <c r="F127" t="str">
        <f>IF('Raw Data'!H127 &lt;&gt;"",'Raw Data'!H127,"")</f>
        <v/>
      </c>
    </row>
    <row r="128" spans="1:6" x14ac:dyDescent="0.3">
      <c r="A128" t="str">
        <f>IF('Raw Data'!A128&lt;&gt;"",'Raw Data'!A128,"")</f>
        <v/>
      </c>
      <c r="B128" t="str">
        <f>IF('Raw Data'!B128&lt;&gt;"",'Raw Data'!B128,"")</f>
        <v/>
      </c>
      <c r="C128" t="str">
        <f>IF('Raw Data'!C128&lt;&gt;"",'Raw Data'!C128,"")</f>
        <v/>
      </c>
      <c r="D128" t="str">
        <f>IF('Raw Data'!D128&lt;&gt;"",'Raw Data'!D128,"")</f>
        <v/>
      </c>
      <c r="E128" t="str">
        <f>IF('Raw Data'!F128 &lt;&gt; "",'Raw Data'!F128,"")</f>
        <v/>
      </c>
      <c r="F128" t="str">
        <f>IF('Raw Data'!H128 &lt;&gt;"",'Raw Data'!H128,"")</f>
        <v/>
      </c>
    </row>
    <row r="129" spans="1:6" x14ac:dyDescent="0.3">
      <c r="A129" t="str">
        <f>IF('Raw Data'!A129&lt;&gt;"",'Raw Data'!A129,"")</f>
        <v/>
      </c>
      <c r="B129" t="str">
        <f>IF('Raw Data'!B129&lt;&gt;"",'Raw Data'!B129,"")</f>
        <v/>
      </c>
      <c r="C129" t="str">
        <f>IF('Raw Data'!C129&lt;&gt;"",'Raw Data'!C129,"")</f>
        <v/>
      </c>
      <c r="D129" t="str">
        <f>IF('Raw Data'!D129&lt;&gt;"",'Raw Data'!D129,"")</f>
        <v/>
      </c>
      <c r="E129" t="str">
        <f>IF('Raw Data'!F129 &lt;&gt; "",'Raw Data'!F129,"")</f>
        <v/>
      </c>
      <c r="F129" t="str">
        <f>IF('Raw Data'!H129 &lt;&gt;"",'Raw Data'!H129,"")</f>
        <v/>
      </c>
    </row>
    <row r="130" spans="1:6" x14ac:dyDescent="0.3">
      <c r="A130" t="str">
        <f>IF('Raw Data'!A130&lt;&gt;"",'Raw Data'!A130,"")</f>
        <v/>
      </c>
      <c r="B130" t="str">
        <f>IF('Raw Data'!B130&lt;&gt;"",'Raw Data'!B130,"")</f>
        <v/>
      </c>
      <c r="C130" t="str">
        <f>IF('Raw Data'!C130&lt;&gt;"",'Raw Data'!C130,"")</f>
        <v/>
      </c>
      <c r="D130" t="str">
        <f>IF('Raw Data'!D130&lt;&gt;"",'Raw Data'!D130,"")</f>
        <v/>
      </c>
      <c r="E130" t="str">
        <f>IF('Raw Data'!F130 &lt;&gt; "",'Raw Data'!F130,"")</f>
        <v/>
      </c>
      <c r="F130" t="str">
        <f>IF('Raw Data'!H130 &lt;&gt;"",'Raw Data'!H130,"")</f>
        <v/>
      </c>
    </row>
    <row r="131" spans="1:6" x14ac:dyDescent="0.3">
      <c r="A131" t="str">
        <f>IF('Raw Data'!A131&lt;&gt;"",'Raw Data'!A131,"")</f>
        <v/>
      </c>
      <c r="B131" t="str">
        <f>IF('Raw Data'!B131&lt;&gt;"",'Raw Data'!B131,"")</f>
        <v/>
      </c>
      <c r="C131" t="str">
        <f>IF('Raw Data'!C131&lt;&gt;"",'Raw Data'!C131,"")</f>
        <v/>
      </c>
      <c r="D131" t="str">
        <f>IF('Raw Data'!D131&lt;&gt;"",'Raw Data'!D131,"")</f>
        <v/>
      </c>
      <c r="E131" t="str">
        <f>IF('Raw Data'!F131 &lt;&gt; "",'Raw Data'!F131,"")</f>
        <v/>
      </c>
      <c r="F131" t="str">
        <f>IF('Raw Data'!H131 &lt;&gt;"",'Raw Data'!H131,"")</f>
        <v/>
      </c>
    </row>
    <row r="132" spans="1:6" x14ac:dyDescent="0.3">
      <c r="A132" t="str">
        <f>IF('Raw Data'!A132&lt;&gt;"",'Raw Data'!A132,"")</f>
        <v/>
      </c>
      <c r="B132" t="str">
        <f>IF('Raw Data'!B132&lt;&gt;"",'Raw Data'!B132,"")</f>
        <v/>
      </c>
      <c r="C132" t="str">
        <f>IF('Raw Data'!C132&lt;&gt;"",'Raw Data'!C132,"")</f>
        <v/>
      </c>
      <c r="D132" t="str">
        <f>IF('Raw Data'!D132&lt;&gt;"",'Raw Data'!D132,"")</f>
        <v/>
      </c>
      <c r="E132" t="str">
        <f>IF('Raw Data'!F132 &lt;&gt; "",'Raw Data'!F132,"")</f>
        <v/>
      </c>
      <c r="F132" t="str">
        <f>IF('Raw Data'!H132 &lt;&gt;"",'Raw Data'!H132,"")</f>
        <v/>
      </c>
    </row>
    <row r="133" spans="1:6" x14ac:dyDescent="0.3">
      <c r="A133" t="str">
        <f>IF('Raw Data'!A133&lt;&gt;"",'Raw Data'!A133,"")</f>
        <v/>
      </c>
      <c r="B133" t="str">
        <f>IF('Raw Data'!B133&lt;&gt;"",'Raw Data'!B133,"")</f>
        <v/>
      </c>
      <c r="C133" t="str">
        <f>IF('Raw Data'!C133&lt;&gt;"",'Raw Data'!C133,"")</f>
        <v/>
      </c>
      <c r="D133" t="str">
        <f>IF('Raw Data'!D133&lt;&gt;"",'Raw Data'!D133,"")</f>
        <v/>
      </c>
      <c r="E133" t="str">
        <f>IF('Raw Data'!F133 &lt;&gt; "",'Raw Data'!F133,"")</f>
        <v/>
      </c>
      <c r="F133" t="str">
        <f>IF('Raw Data'!H133 &lt;&gt;"",'Raw Data'!H133,"")</f>
        <v/>
      </c>
    </row>
    <row r="134" spans="1:6" x14ac:dyDescent="0.3">
      <c r="A134" t="str">
        <f>IF('Raw Data'!A134&lt;&gt;"",'Raw Data'!A134,"")</f>
        <v/>
      </c>
      <c r="B134" t="str">
        <f>IF('Raw Data'!B134&lt;&gt;"",'Raw Data'!B134,"")</f>
        <v/>
      </c>
      <c r="C134" t="str">
        <f>IF('Raw Data'!C134&lt;&gt;"",'Raw Data'!C134,"")</f>
        <v/>
      </c>
      <c r="D134" t="str">
        <f>IF('Raw Data'!D134&lt;&gt;"",'Raw Data'!D134,"")</f>
        <v/>
      </c>
      <c r="E134" t="str">
        <f>IF('Raw Data'!F134 &lt;&gt; "",'Raw Data'!F134,"")</f>
        <v/>
      </c>
      <c r="F134" t="str">
        <f>IF('Raw Data'!H134 &lt;&gt;"",'Raw Data'!H134,"")</f>
        <v/>
      </c>
    </row>
    <row r="135" spans="1:6" x14ac:dyDescent="0.3">
      <c r="A135" t="str">
        <f>IF('Raw Data'!A135&lt;&gt;"",'Raw Data'!A135,"")</f>
        <v/>
      </c>
      <c r="B135" t="str">
        <f>IF('Raw Data'!B135&lt;&gt;"",'Raw Data'!B135,"")</f>
        <v/>
      </c>
      <c r="C135" t="str">
        <f>IF('Raw Data'!C135&lt;&gt;"",'Raw Data'!C135,"")</f>
        <v/>
      </c>
      <c r="D135" t="str">
        <f>IF('Raw Data'!D135&lt;&gt;"",'Raw Data'!D135,"")</f>
        <v/>
      </c>
      <c r="E135" t="str">
        <f>IF('Raw Data'!F135 &lt;&gt; "",'Raw Data'!F135,"")</f>
        <v/>
      </c>
      <c r="F135" t="str">
        <f>IF('Raw Data'!H135 &lt;&gt;"",'Raw Data'!H135,"")</f>
        <v/>
      </c>
    </row>
    <row r="136" spans="1:6" x14ac:dyDescent="0.3">
      <c r="A136" t="str">
        <f>IF('Raw Data'!A136&lt;&gt;"",'Raw Data'!A136,"")</f>
        <v/>
      </c>
      <c r="B136" t="str">
        <f>IF('Raw Data'!B136&lt;&gt;"",'Raw Data'!B136,"")</f>
        <v/>
      </c>
      <c r="C136" t="str">
        <f>IF('Raw Data'!C136&lt;&gt;"",'Raw Data'!C136,"")</f>
        <v/>
      </c>
      <c r="D136" t="str">
        <f>IF('Raw Data'!D136&lt;&gt;"",'Raw Data'!D136,"")</f>
        <v/>
      </c>
      <c r="E136" t="str">
        <f>IF('Raw Data'!F136 &lt;&gt; "",'Raw Data'!F136,"")</f>
        <v/>
      </c>
      <c r="F136" t="str">
        <f>IF('Raw Data'!H136 &lt;&gt;"",'Raw Data'!H136,"")</f>
        <v/>
      </c>
    </row>
    <row r="137" spans="1:6" x14ac:dyDescent="0.3">
      <c r="A137" t="str">
        <f>IF('Raw Data'!A137&lt;&gt;"",'Raw Data'!A137,"")</f>
        <v/>
      </c>
      <c r="B137" t="str">
        <f>IF('Raw Data'!B137&lt;&gt;"",'Raw Data'!B137,"")</f>
        <v/>
      </c>
      <c r="C137" t="str">
        <f>IF('Raw Data'!C137&lt;&gt;"",'Raw Data'!C137,"")</f>
        <v/>
      </c>
      <c r="D137" t="str">
        <f>IF('Raw Data'!D137&lt;&gt;"",'Raw Data'!D137,"")</f>
        <v/>
      </c>
      <c r="E137" t="str">
        <f>IF('Raw Data'!F137 &lt;&gt; "",'Raw Data'!F137,"")</f>
        <v/>
      </c>
      <c r="F137" t="str">
        <f>IF('Raw Data'!H137 &lt;&gt;"",'Raw Data'!H137,"")</f>
        <v/>
      </c>
    </row>
    <row r="138" spans="1:6" x14ac:dyDescent="0.3">
      <c r="A138" t="str">
        <f>IF('Raw Data'!A138&lt;&gt;"",'Raw Data'!A138,"")</f>
        <v/>
      </c>
      <c r="B138" t="str">
        <f>IF('Raw Data'!B138&lt;&gt;"",'Raw Data'!B138,"")</f>
        <v/>
      </c>
      <c r="C138" t="str">
        <f>IF('Raw Data'!C138&lt;&gt;"",'Raw Data'!C138,"")</f>
        <v/>
      </c>
      <c r="D138" t="str">
        <f>IF('Raw Data'!D138&lt;&gt;"",'Raw Data'!D138,"")</f>
        <v/>
      </c>
      <c r="E138" t="str">
        <f>IF('Raw Data'!F138 &lt;&gt; "",'Raw Data'!F138,"")</f>
        <v/>
      </c>
      <c r="F138" t="str">
        <f>IF('Raw Data'!H138 &lt;&gt;"",'Raw Data'!H138,"")</f>
        <v/>
      </c>
    </row>
    <row r="139" spans="1:6" x14ac:dyDescent="0.3">
      <c r="A139" t="str">
        <f>IF('Raw Data'!A139&lt;&gt;"",'Raw Data'!A139,"")</f>
        <v/>
      </c>
      <c r="B139" t="str">
        <f>IF('Raw Data'!B139&lt;&gt;"",'Raw Data'!B139,"")</f>
        <v/>
      </c>
      <c r="C139" t="str">
        <f>IF('Raw Data'!C139&lt;&gt;"",'Raw Data'!C139,"")</f>
        <v/>
      </c>
      <c r="D139" t="str">
        <f>IF('Raw Data'!D139&lt;&gt;"",'Raw Data'!D139,"")</f>
        <v/>
      </c>
      <c r="E139" t="str">
        <f>IF('Raw Data'!F139 &lt;&gt; "",'Raw Data'!F139,"")</f>
        <v/>
      </c>
      <c r="F139" t="str">
        <f>IF('Raw Data'!H139 &lt;&gt;"",'Raw Data'!H139,"")</f>
        <v/>
      </c>
    </row>
    <row r="140" spans="1:6" x14ac:dyDescent="0.3">
      <c r="A140" t="str">
        <f>IF('Raw Data'!A140&lt;&gt;"",'Raw Data'!A140,"")</f>
        <v/>
      </c>
      <c r="B140" t="str">
        <f>IF('Raw Data'!B140&lt;&gt;"",'Raw Data'!B140,"")</f>
        <v/>
      </c>
      <c r="C140" t="str">
        <f>IF('Raw Data'!C140&lt;&gt;"",'Raw Data'!C140,"")</f>
        <v/>
      </c>
      <c r="D140" t="str">
        <f>IF('Raw Data'!D140&lt;&gt;"",'Raw Data'!D140,"")</f>
        <v/>
      </c>
      <c r="E140" t="str">
        <f>IF('Raw Data'!F140 &lt;&gt; "",'Raw Data'!F140,"")</f>
        <v/>
      </c>
      <c r="F140" t="str">
        <f>IF('Raw Data'!H140 &lt;&gt;"",'Raw Data'!H140,"")</f>
        <v/>
      </c>
    </row>
    <row r="141" spans="1:6" x14ac:dyDescent="0.3">
      <c r="A141" t="str">
        <f>IF('Raw Data'!A141&lt;&gt;"",'Raw Data'!A141,"")</f>
        <v/>
      </c>
      <c r="B141" t="str">
        <f>IF('Raw Data'!B141&lt;&gt;"",'Raw Data'!B141,"")</f>
        <v/>
      </c>
      <c r="C141" t="str">
        <f>IF('Raw Data'!C141&lt;&gt;"",'Raw Data'!C141,"")</f>
        <v/>
      </c>
      <c r="D141" t="str">
        <f>IF('Raw Data'!D141&lt;&gt;"",'Raw Data'!D141,"")</f>
        <v/>
      </c>
      <c r="E141" t="str">
        <f>IF('Raw Data'!F141 &lt;&gt; "",'Raw Data'!F141,"")</f>
        <v/>
      </c>
      <c r="F141" t="str">
        <f>IF('Raw Data'!H141 &lt;&gt;"",'Raw Data'!H141,"")</f>
        <v/>
      </c>
    </row>
    <row r="142" spans="1:6" x14ac:dyDescent="0.3">
      <c r="A142" t="str">
        <f>IF('Raw Data'!A142&lt;&gt;"",'Raw Data'!A142,"")</f>
        <v/>
      </c>
      <c r="B142" t="str">
        <f>IF('Raw Data'!B142&lt;&gt;"",'Raw Data'!B142,"")</f>
        <v/>
      </c>
      <c r="C142" t="str">
        <f>IF('Raw Data'!C142&lt;&gt;"",'Raw Data'!C142,"")</f>
        <v/>
      </c>
      <c r="D142" t="str">
        <f>IF('Raw Data'!D142&lt;&gt;"",'Raw Data'!D142,"")</f>
        <v/>
      </c>
      <c r="E142" t="str">
        <f>IF('Raw Data'!F142 &lt;&gt; "",'Raw Data'!F142,"")</f>
        <v/>
      </c>
      <c r="F142" t="str">
        <f>IF('Raw Data'!H142 &lt;&gt;"",'Raw Data'!H142,"")</f>
        <v/>
      </c>
    </row>
    <row r="143" spans="1:6" x14ac:dyDescent="0.3">
      <c r="A143" t="str">
        <f>IF('Raw Data'!A143&lt;&gt;"",'Raw Data'!A143,"")</f>
        <v/>
      </c>
      <c r="B143" t="str">
        <f>IF('Raw Data'!B143&lt;&gt;"",'Raw Data'!B143,"")</f>
        <v/>
      </c>
      <c r="C143" t="str">
        <f>IF('Raw Data'!C143&lt;&gt;"",'Raw Data'!C143,"")</f>
        <v/>
      </c>
      <c r="D143" t="str">
        <f>IF('Raw Data'!D143&lt;&gt;"",'Raw Data'!D143,"")</f>
        <v/>
      </c>
      <c r="E143" t="str">
        <f>IF('Raw Data'!F143 &lt;&gt; "",'Raw Data'!F143,"")</f>
        <v/>
      </c>
      <c r="F143" t="str">
        <f>IF('Raw Data'!H143 &lt;&gt;"",'Raw Data'!H143,"")</f>
        <v/>
      </c>
    </row>
    <row r="144" spans="1:6" x14ac:dyDescent="0.3">
      <c r="A144" t="str">
        <f>IF('Raw Data'!A144&lt;&gt;"",'Raw Data'!A144,"")</f>
        <v/>
      </c>
      <c r="B144" t="str">
        <f>IF('Raw Data'!B144&lt;&gt;"",'Raw Data'!B144,"")</f>
        <v/>
      </c>
      <c r="C144" t="str">
        <f>IF('Raw Data'!C144&lt;&gt;"",'Raw Data'!C144,"")</f>
        <v/>
      </c>
      <c r="D144" t="str">
        <f>IF('Raw Data'!D144&lt;&gt;"",'Raw Data'!D144,"")</f>
        <v/>
      </c>
      <c r="E144" t="str">
        <f>IF('Raw Data'!F144 &lt;&gt; "",'Raw Data'!F144,"")</f>
        <v/>
      </c>
      <c r="F144" t="str">
        <f>IF('Raw Data'!H144 &lt;&gt;"",'Raw Data'!H144,"")</f>
        <v/>
      </c>
    </row>
    <row r="145" spans="1:6" x14ac:dyDescent="0.3">
      <c r="A145" t="str">
        <f>IF('Raw Data'!A145&lt;&gt;"",'Raw Data'!A145,"")</f>
        <v/>
      </c>
      <c r="B145" t="str">
        <f>IF('Raw Data'!B145&lt;&gt;"",'Raw Data'!B145,"")</f>
        <v/>
      </c>
      <c r="C145" t="str">
        <f>IF('Raw Data'!C145&lt;&gt;"",'Raw Data'!C145,"")</f>
        <v/>
      </c>
      <c r="D145" t="str">
        <f>IF('Raw Data'!D145&lt;&gt;"",'Raw Data'!D145,"")</f>
        <v/>
      </c>
      <c r="E145" t="str">
        <f>IF('Raw Data'!F145 &lt;&gt; "",'Raw Data'!F145,"")</f>
        <v/>
      </c>
      <c r="F145" t="str">
        <f>IF('Raw Data'!H145 &lt;&gt;"",'Raw Data'!H145,"")</f>
        <v/>
      </c>
    </row>
    <row r="146" spans="1:6" x14ac:dyDescent="0.3">
      <c r="A146" t="str">
        <f>IF('Raw Data'!A146&lt;&gt;"",'Raw Data'!A146,"")</f>
        <v/>
      </c>
      <c r="B146" t="str">
        <f>IF('Raw Data'!B146&lt;&gt;"",'Raw Data'!B146,"")</f>
        <v/>
      </c>
      <c r="C146" t="str">
        <f>IF('Raw Data'!C146&lt;&gt;"",'Raw Data'!C146,"")</f>
        <v/>
      </c>
      <c r="D146" t="str">
        <f>IF('Raw Data'!D146&lt;&gt;"",'Raw Data'!D146,"")</f>
        <v/>
      </c>
      <c r="E146" t="str">
        <f>IF('Raw Data'!F146 &lt;&gt; "",'Raw Data'!F146,"")</f>
        <v/>
      </c>
      <c r="F146" t="str">
        <f>IF('Raw Data'!H146 &lt;&gt;"",'Raw Data'!H146,"")</f>
        <v/>
      </c>
    </row>
    <row r="147" spans="1:6" x14ac:dyDescent="0.3">
      <c r="A147" t="str">
        <f>IF('Raw Data'!A147&lt;&gt;"",'Raw Data'!A147,"")</f>
        <v/>
      </c>
      <c r="B147" t="str">
        <f>IF('Raw Data'!B147&lt;&gt;"",'Raw Data'!B147,"")</f>
        <v/>
      </c>
      <c r="C147" t="str">
        <f>IF('Raw Data'!C147&lt;&gt;"",'Raw Data'!C147,"")</f>
        <v/>
      </c>
      <c r="D147" t="str">
        <f>IF('Raw Data'!D147&lt;&gt;"",'Raw Data'!D147,"")</f>
        <v/>
      </c>
      <c r="E147" t="str">
        <f>IF('Raw Data'!F147 &lt;&gt; "",'Raw Data'!F147,"")</f>
        <v/>
      </c>
      <c r="F147" t="str">
        <f>IF('Raw Data'!H147 &lt;&gt;"",'Raw Data'!H147,"")</f>
        <v/>
      </c>
    </row>
    <row r="148" spans="1:6" x14ac:dyDescent="0.3">
      <c r="A148" t="str">
        <f>IF('Raw Data'!A148&lt;&gt;"",'Raw Data'!A148,"")</f>
        <v/>
      </c>
      <c r="B148" t="str">
        <f>IF('Raw Data'!B148&lt;&gt;"",'Raw Data'!B148,"")</f>
        <v/>
      </c>
      <c r="C148" t="str">
        <f>IF('Raw Data'!C148&lt;&gt;"",'Raw Data'!C148,"")</f>
        <v/>
      </c>
      <c r="D148" t="str">
        <f>IF('Raw Data'!D148&lt;&gt;"",'Raw Data'!D148,"")</f>
        <v/>
      </c>
      <c r="E148" t="str">
        <f>IF('Raw Data'!F148 &lt;&gt; "",'Raw Data'!F148,"")</f>
        <v/>
      </c>
      <c r="F148" t="str">
        <f>IF('Raw Data'!H148 &lt;&gt;"",'Raw Data'!H148,"")</f>
        <v/>
      </c>
    </row>
    <row r="149" spans="1:6" x14ac:dyDescent="0.3">
      <c r="A149" t="str">
        <f>IF('Raw Data'!A149&lt;&gt;"",'Raw Data'!A149,"")</f>
        <v/>
      </c>
      <c r="B149" t="str">
        <f>IF('Raw Data'!B149&lt;&gt;"",'Raw Data'!B149,"")</f>
        <v/>
      </c>
      <c r="C149" t="str">
        <f>IF('Raw Data'!C149&lt;&gt;"",'Raw Data'!C149,"")</f>
        <v/>
      </c>
      <c r="D149" t="str">
        <f>IF('Raw Data'!D149&lt;&gt;"",'Raw Data'!D149,"")</f>
        <v/>
      </c>
      <c r="E149" t="str">
        <f>IF('Raw Data'!F149 &lt;&gt; "",'Raw Data'!F149,"")</f>
        <v/>
      </c>
      <c r="F149" t="str">
        <f>IF('Raw Data'!H149 &lt;&gt;"",'Raw Data'!H149,"")</f>
        <v/>
      </c>
    </row>
    <row r="150" spans="1:6" x14ac:dyDescent="0.3">
      <c r="A150" t="str">
        <f>IF('Raw Data'!A150&lt;&gt;"",'Raw Data'!A150,"")</f>
        <v/>
      </c>
      <c r="B150" t="str">
        <f>IF('Raw Data'!B150&lt;&gt;"",'Raw Data'!B150,"")</f>
        <v/>
      </c>
      <c r="C150" t="str">
        <f>IF('Raw Data'!C150&lt;&gt;"",'Raw Data'!C150,"")</f>
        <v/>
      </c>
      <c r="D150" t="str">
        <f>IF('Raw Data'!D150&lt;&gt;"",'Raw Data'!D150,"")</f>
        <v/>
      </c>
      <c r="E150" t="str">
        <f>IF('Raw Data'!F150 &lt;&gt; "",'Raw Data'!F150,"")</f>
        <v/>
      </c>
      <c r="F150" t="str">
        <f>IF('Raw Data'!H150 &lt;&gt;"",'Raw Data'!H150,"")</f>
        <v/>
      </c>
    </row>
    <row r="151" spans="1:6" x14ac:dyDescent="0.3">
      <c r="A151" t="str">
        <f>IF('Raw Data'!A151&lt;&gt;"",'Raw Data'!A151,"")</f>
        <v/>
      </c>
      <c r="B151" t="str">
        <f>IF('Raw Data'!B151&lt;&gt;"",'Raw Data'!B151,"")</f>
        <v/>
      </c>
      <c r="C151" t="str">
        <f>IF('Raw Data'!C151&lt;&gt;"",'Raw Data'!C151,"")</f>
        <v/>
      </c>
      <c r="D151" t="str">
        <f>IF('Raw Data'!D151&lt;&gt;"",'Raw Data'!D151,"")</f>
        <v/>
      </c>
      <c r="E151" t="str">
        <f>IF('Raw Data'!F151 &lt;&gt; "",'Raw Data'!F151,"")</f>
        <v/>
      </c>
      <c r="F151" t="str">
        <f>IF('Raw Data'!H151 &lt;&gt;"",'Raw Data'!H151,"")</f>
        <v/>
      </c>
    </row>
    <row r="152" spans="1:6" x14ac:dyDescent="0.3">
      <c r="A152" t="str">
        <f>IF('Raw Data'!A152&lt;&gt;"",'Raw Data'!A152,"")</f>
        <v/>
      </c>
      <c r="B152" t="str">
        <f>IF('Raw Data'!B152&lt;&gt;"",'Raw Data'!B152,"")</f>
        <v/>
      </c>
      <c r="C152" t="str">
        <f>IF('Raw Data'!C152&lt;&gt;"",'Raw Data'!C152,"")</f>
        <v/>
      </c>
      <c r="D152" t="str">
        <f>IF('Raw Data'!D152&lt;&gt;"",'Raw Data'!D152,"")</f>
        <v/>
      </c>
      <c r="E152" t="str">
        <f>IF('Raw Data'!F152 &lt;&gt; "",'Raw Data'!F152,"")</f>
        <v/>
      </c>
      <c r="F152" t="str">
        <f>IF('Raw Data'!H152 &lt;&gt;"",'Raw Data'!H152,"")</f>
        <v/>
      </c>
    </row>
    <row r="153" spans="1:6" x14ac:dyDescent="0.3">
      <c r="A153" t="str">
        <f>IF('Raw Data'!A153&lt;&gt;"",'Raw Data'!A153,"")</f>
        <v/>
      </c>
      <c r="B153" t="str">
        <f>IF('Raw Data'!B153&lt;&gt;"",'Raw Data'!B153,"")</f>
        <v/>
      </c>
      <c r="C153" t="str">
        <f>IF('Raw Data'!C153&lt;&gt;"",'Raw Data'!C153,"")</f>
        <v/>
      </c>
      <c r="D153" t="str">
        <f>IF('Raw Data'!D153&lt;&gt;"",'Raw Data'!D153,"")</f>
        <v/>
      </c>
      <c r="E153" t="str">
        <f>IF('Raw Data'!F153 &lt;&gt; "",'Raw Data'!F153,"")</f>
        <v/>
      </c>
      <c r="F153" t="str">
        <f>IF('Raw Data'!H153 &lt;&gt;"",'Raw Data'!H153,"")</f>
        <v/>
      </c>
    </row>
    <row r="154" spans="1:6" x14ac:dyDescent="0.3">
      <c r="A154" t="str">
        <f>IF('Raw Data'!A154&lt;&gt;"",'Raw Data'!A154,"")</f>
        <v/>
      </c>
      <c r="B154" t="str">
        <f>IF('Raw Data'!B154&lt;&gt;"",'Raw Data'!B154,"")</f>
        <v/>
      </c>
      <c r="C154" t="str">
        <f>IF('Raw Data'!C154&lt;&gt;"",'Raw Data'!C154,"")</f>
        <v/>
      </c>
      <c r="D154" t="str">
        <f>IF('Raw Data'!D154&lt;&gt;"",'Raw Data'!D154,"")</f>
        <v/>
      </c>
      <c r="E154" t="str">
        <f>IF('Raw Data'!F154 &lt;&gt; "",'Raw Data'!F154,"")</f>
        <v/>
      </c>
      <c r="F154" t="str">
        <f>IF('Raw Data'!H154 &lt;&gt;"",'Raw Data'!H154,"")</f>
        <v/>
      </c>
    </row>
    <row r="155" spans="1:6" x14ac:dyDescent="0.3">
      <c r="A155" t="str">
        <f>IF('Raw Data'!A155&lt;&gt;"",'Raw Data'!A155,"")</f>
        <v/>
      </c>
      <c r="B155" t="str">
        <f>IF('Raw Data'!B155&lt;&gt;"",'Raw Data'!B155,"")</f>
        <v/>
      </c>
      <c r="C155" t="str">
        <f>IF('Raw Data'!C155&lt;&gt;"",'Raw Data'!C155,"")</f>
        <v/>
      </c>
      <c r="D155" t="str">
        <f>IF('Raw Data'!D155&lt;&gt;"",'Raw Data'!D155,"")</f>
        <v/>
      </c>
      <c r="E155" t="str">
        <f>IF('Raw Data'!F155 &lt;&gt; "",'Raw Data'!F155,"")</f>
        <v/>
      </c>
      <c r="F155" t="str">
        <f>IF('Raw Data'!H155 &lt;&gt;"",'Raw Data'!H155,"")</f>
        <v/>
      </c>
    </row>
    <row r="156" spans="1:6" x14ac:dyDescent="0.3">
      <c r="A156" t="str">
        <f>IF('Raw Data'!A156&lt;&gt;"",'Raw Data'!A156,"")</f>
        <v/>
      </c>
      <c r="B156" t="str">
        <f>IF('Raw Data'!B156&lt;&gt;"",'Raw Data'!B156,"")</f>
        <v/>
      </c>
      <c r="C156" t="str">
        <f>IF('Raw Data'!C156&lt;&gt;"",'Raw Data'!C156,"")</f>
        <v/>
      </c>
      <c r="D156" t="str">
        <f>IF('Raw Data'!D156&lt;&gt;"",'Raw Data'!D156,"")</f>
        <v/>
      </c>
      <c r="E156" t="str">
        <f>IF('Raw Data'!F156 &lt;&gt; "",'Raw Data'!F156,"")</f>
        <v/>
      </c>
      <c r="F156" t="str">
        <f>IF('Raw Data'!H156 &lt;&gt;"",'Raw Data'!H156,"")</f>
        <v/>
      </c>
    </row>
    <row r="157" spans="1:6" x14ac:dyDescent="0.3">
      <c r="A157" t="str">
        <f>IF('Raw Data'!A157&lt;&gt;"",'Raw Data'!A157,"")</f>
        <v/>
      </c>
      <c r="B157" t="str">
        <f>IF('Raw Data'!B157&lt;&gt;"",'Raw Data'!B157,"")</f>
        <v/>
      </c>
      <c r="C157" t="str">
        <f>IF('Raw Data'!C157&lt;&gt;"",'Raw Data'!C157,"")</f>
        <v/>
      </c>
      <c r="D157" t="str">
        <f>IF('Raw Data'!D157&lt;&gt;"",'Raw Data'!D157,"")</f>
        <v/>
      </c>
      <c r="E157" t="str">
        <f>IF('Raw Data'!F157 &lt;&gt; "",'Raw Data'!F157,"")</f>
        <v/>
      </c>
      <c r="F157" t="str">
        <f>IF('Raw Data'!H157 &lt;&gt;"",'Raw Data'!H157,"")</f>
        <v/>
      </c>
    </row>
    <row r="158" spans="1:6" x14ac:dyDescent="0.3">
      <c r="A158" t="str">
        <f>IF('Raw Data'!A158&lt;&gt;"",'Raw Data'!A158,"")</f>
        <v/>
      </c>
      <c r="B158" t="str">
        <f>IF('Raw Data'!B158&lt;&gt;"",'Raw Data'!B158,"")</f>
        <v/>
      </c>
      <c r="C158" t="str">
        <f>IF('Raw Data'!C158&lt;&gt;"",'Raw Data'!C158,"")</f>
        <v/>
      </c>
      <c r="D158" t="str">
        <f>IF('Raw Data'!D158&lt;&gt;"",'Raw Data'!D158,"")</f>
        <v/>
      </c>
      <c r="E158" t="str">
        <f>IF('Raw Data'!F158 &lt;&gt; "",'Raw Data'!F158,"")</f>
        <v/>
      </c>
      <c r="F158" t="str">
        <f>IF('Raw Data'!H158 &lt;&gt;"",'Raw Data'!H158,"")</f>
        <v/>
      </c>
    </row>
    <row r="159" spans="1:6" x14ac:dyDescent="0.3">
      <c r="A159" t="str">
        <f>IF('Raw Data'!A159&lt;&gt;"",'Raw Data'!A159,"")</f>
        <v/>
      </c>
      <c r="B159" t="str">
        <f>IF('Raw Data'!B159&lt;&gt;"",'Raw Data'!B159,"")</f>
        <v/>
      </c>
      <c r="C159" t="str">
        <f>IF('Raw Data'!C159&lt;&gt;"",'Raw Data'!C159,"")</f>
        <v/>
      </c>
      <c r="D159" t="str">
        <f>IF('Raw Data'!D159&lt;&gt;"",'Raw Data'!D159,"")</f>
        <v/>
      </c>
      <c r="E159" t="str">
        <f>IF('Raw Data'!F159 &lt;&gt; "",'Raw Data'!F159,"")</f>
        <v/>
      </c>
      <c r="F159" t="str">
        <f>IF('Raw Data'!H159 &lt;&gt;"",'Raw Data'!H159,"")</f>
        <v/>
      </c>
    </row>
    <row r="160" spans="1:6" x14ac:dyDescent="0.3">
      <c r="A160" t="str">
        <f>IF('Raw Data'!A160&lt;&gt;"",'Raw Data'!A160,"")</f>
        <v/>
      </c>
      <c r="B160" t="str">
        <f>IF('Raw Data'!B160&lt;&gt;"",'Raw Data'!B160,"")</f>
        <v/>
      </c>
      <c r="C160" t="str">
        <f>IF('Raw Data'!C160&lt;&gt;"",'Raw Data'!C160,"")</f>
        <v/>
      </c>
      <c r="D160" t="str">
        <f>IF('Raw Data'!D160&lt;&gt;"",'Raw Data'!D160,"")</f>
        <v/>
      </c>
      <c r="E160" t="str">
        <f>IF('Raw Data'!F160 &lt;&gt; "",'Raw Data'!F160,"")</f>
        <v/>
      </c>
      <c r="F160" t="str">
        <f>IF('Raw Data'!H160 &lt;&gt;"",'Raw Data'!H160,"")</f>
        <v/>
      </c>
    </row>
    <row r="161" spans="1:6" x14ac:dyDescent="0.3">
      <c r="A161" t="str">
        <f>IF('Raw Data'!A161&lt;&gt;"",'Raw Data'!A161,"")</f>
        <v/>
      </c>
      <c r="B161" t="str">
        <f>IF('Raw Data'!B161&lt;&gt;"",'Raw Data'!B161,"")</f>
        <v/>
      </c>
      <c r="C161" t="str">
        <f>IF('Raw Data'!C161&lt;&gt;"",'Raw Data'!C161,"")</f>
        <v/>
      </c>
      <c r="D161" t="str">
        <f>IF('Raw Data'!D161&lt;&gt;"",'Raw Data'!D161,"")</f>
        <v/>
      </c>
      <c r="E161" t="str">
        <f>IF('Raw Data'!F161 &lt;&gt; "",'Raw Data'!F161,"")</f>
        <v/>
      </c>
      <c r="F161" t="str">
        <f>IF('Raw Data'!H161 &lt;&gt;"",'Raw Data'!H161,"")</f>
        <v/>
      </c>
    </row>
    <row r="162" spans="1:6" x14ac:dyDescent="0.3">
      <c r="A162" t="str">
        <f>IF('Raw Data'!A162&lt;&gt;"",'Raw Data'!A162,"")</f>
        <v/>
      </c>
      <c r="B162" t="str">
        <f>IF('Raw Data'!B162&lt;&gt;"",'Raw Data'!B162,"")</f>
        <v/>
      </c>
      <c r="C162" t="str">
        <f>IF('Raw Data'!C162&lt;&gt;"",'Raw Data'!C162,"")</f>
        <v/>
      </c>
      <c r="D162" t="str">
        <f>IF('Raw Data'!D162&lt;&gt;"",'Raw Data'!D162,"")</f>
        <v/>
      </c>
      <c r="E162" t="str">
        <f>IF('Raw Data'!F162 &lt;&gt; "",'Raw Data'!F162,"")</f>
        <v/>
      </c>
      <c r="F162" t="str">
        <f>IF('Raw Data'!H162 &lt;&gt;"",'Raw Data'!H162,"")</f>
        <v/>
      </c>
    </row>
    <row r="163" spans="1:6" x14ac:dyDescent="0.3">
      <c r="A163" t="str">
        <f>IF('Raw Data'!A163&lt;&gt;"",'Raw Data'!A163,"")</f>
        <v/>
      </c>
      <c r="B163" t="str">
        <f>IF('Raw Data'!B163&lt;&gt;"",'Raw Data'!B163,"")</f>
        <v/>
      </c>
      <c r="C163" t="str">
        <f>IF('Raw Data'!C163&lt;&gt;"",'Raw Data'!C163,"")</f>
        <v/>
      </c>
      <c r="D163" t="str">
        <f>IF('Raw Data'!D163&lt;&gt;"",'Raw Data'!D163,"")</f>
        <v/>
      </c>
      <c r="E163" t="str">
        <f>IF('Raw Data'!F163 &lt;&gt; "",'Raw Data'!F163,"")</f>
        <v/>
      </c>
      <c r="F163" t="str">
        <f>IF('Raw Data'!H163 &lt;&gt;"",'Raw Data'!H163,"")</f>
        <v/>
      </c>
    </row>
    <row r="164" spans="1:6" x14ac:dyDescent="0.3">
      <c r="A164" t="str">
        <f>IF('Raw Data'!A164&lt;&gt;"",'Raw Data'!A164,"")</f>
        <v/>
      </c>
      <c r="B164" t="str">
        <f>IF('Raw Data'!B164&lt;&gt;"",'Raw Data'!B164,"")</f>
        <v/>
      </c>
      <c r="C164" t="str">
        <f>IF('Raw Data'!C164&lt;&gt;"",'Raw Data'!C164,"")</f>
        <v/>
      </c>
      <c r="D164" t="str">
        <f>IF('Raw Data'!D164&lt;&gt;"",'Raw Data'!D164,"")</f>
        <v/>
      </c>
      <c r="E164" t="str">
        <f>IF('Raw Data'!F164 &lt;&gt; "",'Raw Data'!F164,"")</f>
        <v/>
      </c>
      <c r="F164" t="str">
        <f>IF('Raw Data'!H164 &lt;&gt;"",'Raw Data'!H164,"")</f>
        <v/>
      </c>
    </row>
    <row r="165" spans="1:6" x14ac:dyDescent="0.3">
      <c r="A165" t="str">
        <f>IF('Raw Data'!A165&lt;&gt;"",'Raw Data'!A165,"")</f>
        <v/>
      </c>
      <c r="B165" t="str">
        <f>IF('Raw Data'!B165&lt;&gt;"",'Raw Data'!B165,"")</f>
        <v/>
      </c>
      <c r="C165" t="str">
        <f>IF('Raw Data'!C165&lt;&gt;"",'Raw Data'!C165,"")</f>
        <v/>
      </c>
      <c r="D165" t="str">
        <f>IF('Raw Data'!D165&lt;&gt;"",'Raw Data'!D165,"")</f>
        <v/>
      </c>
      <c r="E165" t="str">
        <f>IF('Raw Data'!F165 &lt;&gt; "",'Raw Data'!F165,"")</f>
        <v/>
      </c>
      <c r="F165" t="str">
        <f>IF('Raw Data'!H165 &lt;&gt;"",'Raw Data'!H165,"")</f>
        <v/>
      </c>
    </row>
    <row r="166" spans="1:6" x14ac:dyDescent="0.3">
      <c r="A166" t="str">
        <f>IF('Raw Data'!A166&lt;&gt;"",'Raw Data'!A166,"")</f>
        <v/>
      </c>
      <c r="B166" t="str">
        <f>IF('Raw Data'!B166&lt;&gt;"",'Raw Data'!B166,"")</f>
        <v/>
      </c>
      <c r="C166" t="str">
        <f>IF('Raw Data'!C166&lt;&gt;"",'Raw Data'!C166,"")</f>
        <v/>
      </c>
      <c r="D166" t="str">
        <f>IF('Raw Data'!D166&lt;&gt;"",'Raw Data'!D166,"")</f>
        <v/>
      </c>
      <c r="E166" t="str">
        <f>IF('Raw Data'!F166 &lt;&gt; "",'Raw Data'!F166,"")</f>
        <v/>
      </c>
      <c r="F166" t="str">
        <f>IF('Raw Data'!H166 &lt;&gt;"",'Raw Data'!H166,"")</f>
        <v/>
      </c>
    </row>
    <row r="167" spans="1:6" x14ac:dyDescent="0.3">
      <c r="A167" t="str">
        <f>IF('Raw Data'!A167&lt;&gt;"",'Raw Data'!A167,"")</f>
        <v/>
      </c>
      <c r="B167" t="str">
        <f>IF('Raw Data'!B167&lt;&gt;"",'Raw Data'!B167,"")</f>
        <v/>
      </c>
      <c r="C167" t="str">
        <f>IF('Raw Data'!C167&lt;&gt;"",'Raw Data'!C167,"")</f>
        <v/>
      </c>
      <c r="D167" t="str">
        <f>IF('Raw Data'!D167&lt;&gt;"",'Raw Data'!D167,"")</f>
        <v/>
      </c>
      <c r="E167" t="str">
        <f>IF('Raw Data'!F167 &lt;&gt; "",'Raw Data'!F167,"")</f>
        <v/>
      </c>
      <c r="F167" t="str">
        <f>IF('Raw Data'!H167 &lt;&gt;"",'Raw Data'!H167,"")</f>
        <v/>
      </c>
    </row>
    <row r="168" spans="1:6" x14ac:dyDescent="0.3">
      <c r="A168" t="str">
        <f>IF('Raw Data'!A168&lt;&gt;"",'Raw Data'!A168,"")</f>
        <v/>
      </c>
      <c r="B168" t="str">
        <f>IF('Raw Data'!B168&lt;&gt;"",'Raw Data'!B168,"")</f>
        <v/>
      </c>
      <c r="C168" t="str">
        <f>IF('Raw Data'!C168&lt;&gt;"",'Raw Data'!C168,"")</f>
        <v/>
      </c>
      <c r="D168" t="str">
        <f>IF('Raw Data'!D168&lt;&gt;"",'Raw Data'!D168,"")</f>
        <v/>
      </c>
      <c r="E168" t="str">
        <f>IF('Raw Data'!F168 &lt;&gt; "",'Raw Data'!F168,"")</f>
        <v/>
      </c>
      <c r="F168" t="str">
        <f>IF('Raw Data'!H168 &lt;&gt;"",'Raw Data'!H168,"")</f>
        <v/>
      </c>
    </row>
    <row r="169" spans="1:6" x14ac:dyDescent="0.3">
      <c r="A169" t="str">
        <f>IF('Raw Data'!A169&lt;&gt;"",'Raw Data'!A169,"")</f>
        <v/>
      </c>
      <c r="B169" t="str">
        <f>IF('Raw Data'!B169&lt;&gt;"",'Raw Data'!B169,"")</f>
        <v/>
      </c>
      <c r="C169" t="str">
        <f>IF('Raw Data'!C169&lt;&gt;"",'Raw Data'!C169,"")</f>
        <v/>
      </c>
      <c r="D169" t="str">
        <f>IF('Raw Data'!D169&lt;&gt;"",'Raw Data'!D169,"")</f>
        <v/>
      </c>
      <c r="E169" t="str">
        <f>IF('Raw Data'!F169 &lt;&gt; "",'Raw Data'!F169,"")</f>
        <v/>
      </c>
      <c r="F169" t="str">
        <f>IF('Raw Data'!H169 &lt;&gt;"",'Raw Data'!H169,"")</f>
        <v/>
      </c>
    </row>
    <row r="170" spans="1:6" x14ac:dyDescent="0.3">
      <c r="A170" t="str">
        <f>IF('Raw Data'!A170&lt;&gt;"",'Raw Data'!A170,"")</f>
        <v/>
      </c>
      <c r="B170" t="str">
        <f>IF('Raw Data'!B170&lt;&gt;"",'Raw Data'!B170,"")</f>
        <v/>
      </c>
      <c r="C170" t="str">
        <f>IF('Raw Data'!C170&lt;&gt;"",'Raw Data'!C170,"")</f>
        <v/>
      </c>
      <c r="D170" t="str">
        <f>IF('Raw Data'!D170&lt;&gt;"",'Raw Data'!D170,"")</f>
        <v/>
      </c>
      <c r="E170" t="str">
        <f>IF('Raw Data'!F170 &lt;&gt; "",'Raw Data'!F170,"")</f>
        <v/>
      </c>
      <c r="F170" t="str">
        <f>IF('Raw Data'!H170 &lt;&gt;"",'Raw Data'!H170,"")</f>
        <v/>
      </c>
    </row>
    <row r="171" spans="1:6" x14ac:dyDescent="0.3">
      <c r="A171" t="str">
        <f>IF('Raw Data'!A171&lt;&gt;"",'Raw Data'!A171,"")</f>
        <v/>
      </c>
      <c r="B171" t="str">
        <f>IF('Raw Data'!B171&lt;&gt;"",'Raw Data'!B171,"")</f>
        <v/>
      </c>
      <c r="C171" t="str">
        <f>IF('Raw Data'!C171&lt;&gt;"",'Raw Data'!C171,"")</f>
        <v/>
      </c>
      <c r="D171" t="str">
        <f>IF('Raw Data'!D171&lt;&gt;"",'Raw Data'!D171,"")</f>
        <v/>
      </c>
      <c r="E171" t="str">
        <f>IF('Raw Data'!F171 &lt;&gt; "",'Raw Data'!F171,"")</f>
        <v/>
      </c>
      <c r="F171" t="str">
        <f>IF('Raw Data'!H171 &lt;&gt;"",'Raw Data'!H171,"")</f>
        <v/>
      </c>
    </row>
    <row r="172" spans="1:6" x14ac:dyDescent="0.3">
      <c r="A172" t="str">
        <f>IF('Raw Data'!A172&lt;&gt;"",'Raw Data'!A172,"")</f>
        <v/>
      </c>
      <c r="B172" t="str">
        <f>IF('Raw Data'!B172&lt;&gt;"",'Raw Data'!B172,"")</f>
        <v/>
      </c>
      <c r="C172" t="str">
        <f>IF('Raw Data'!C172&lt;&gt;"",'Raw Data'!C172,"")</f>
        <v/>
      </c>
      <c r="D172" t="str">
        <f>IF('Raw Data'!D172&lt;&gt;"",'Raw Data'!D172,"")</f>
        <v/>
      </c>
      <c r="E172" t="str">
        <f>IF('Raw Data'!F172 &lt;&gt; "",'Raw Data'!F172,"")</f>
        <v/>
      </c>
      <c r="F172" t="str">
        <f>IF('Raw Data'!H172 &lt;&gt;"",'Raw Data'!H172,"")</f>
        <v/>
      </c>
    </row>
    <row r="173" spans="1:6" x14ac:dyDescent="0.3">
      <c r="A173" t="str">
        <f>IF('Raw Data'!A173&lt;&gt;"",'Raw Data'!A173,"")</f>
        <v/>
      </c>
      <c r="B173" t="str">
        <f>IF('Raw Data'!B173&lt;&gt;"",'Raw Data'!B173,"")</f>
        <v/>
      </c>
      <c r="C173" t="str">
        <f>IF('Raw Data'!C173&lt;&gt;"",'Raw Data'!C173,"")</f>
        <v/>
      </c>
      <c r="D173" t="str">
        <f>IF('Raw Data'!D173&lt;&gt;"",'Raw Data'!D173,"")</f>
        <v/>
      </c>
      <c r="E173" t="str">
        <f>IF('Raw Data'!F173 &lt;&gt; "",'Raw Data'!F173,"")</f>
        <v/>
      </c>
      <c r="F173" t="str">
        <f>IF('Raw Data'!H173 &lt;&gt;"",'Raw Data'!H173,"")</f>
        <v/>
      </c>
    </row>
    <row r="174" spans="1:6" x14ac:dyDescent="0.3">
      <c r="A174" t="str">
        <f>IF('Raw Data'!A174&lt;&gt;"",'Raw Data'!A174,"")</f>
        <v/>
      </c>
      <c r="B174" t="str">
        <f>IF('Raw Data'!B174&lt;&gt;"",'Raw Data'!B174,"")</f>
        <v/>
      </c>
      <c r="C174" t="str">
        <f>IF('Raw Data'!C174&lt;&gt;"",'Raw Data'!C174,"")</f>
        <v/>
      </c>
      <c r="D174" t="str">
        <f>IF('Raw Data'!D174&lt;&gt;"",'Raw Data'!D174,"")</f>
        <v/>
      </c>
      <c r="E174" t="str">
        <f>IF('Raw Data'!F174 &lt;&gt; "",'Raw Data'!F174,"")</f>
        <v/>
      </c>
      <c r="F174" t="str">
        <f>IF('Raw Data'!H174 &lt;&gt;"",'Raw Data'!H174,"")</f>
        <v/>
      </c>
    </row>
    <row r="175" spans="1:6" x14ac:dyDescent="0.3">
      <c r="A175" t="str">
        <f>IF('Raw Data'!A175&lt;&gt;"",'Raw Data'!A175,"")</f>
        <v/>
      </c>
      <c r="B175" t="str">
        <f>IF('Raw Data'!B175&lt;&gt;"",'Raw Data'!B175,"")</f>
        <v/>
      </c>
      <c r="C175" t="str">
        <f>IF('Raw Data'!C175&lt;&gt;"",'Raw Data'!C175,"")</f>
        <v/>
      </c>
      <c r="D175" t="str">
        <f>IF('Raw Data'!D175&lt;&gt;"",'Raw Data'!D175,"")</f>
        <v/>
      </c>
      <c r="E175" t="str">
        <f>IF('Raw Data'!F175 &lt;&gt; "",'Raw Data'!F175,"")</f>
        <v/>
      </c>
      <c r="F175" t="str">
        <f>IF('Raw Data'!H175 &lt;&gt;"",'Raw Data'!H175,"")</f>
        <v/>
      </c>
    </row>
    <row r="176" spans="1:6" x14ac:dyDescent="0.3">
      <c r="A176" t="str">
        <f>IF('Raw Data'!A176&lt;&gt;"",'Raw Data'!A176,"")</f>
        <v/>
      </c>
      <c r="B176" t="str">
        <f>IF('Raw Data'!B176&lt;&gt;"",'Raw Data'!B176,"")</f>
        <v/>
      </c>
      <c r="C176" t="str">
        <f>IF('Raw Data'!C176&lt;&gt;"",'Raw Data'!C176,"")</f>
        <v/>
      </c>
      <c r="D176" t="str">
        <f>IF('Raw Data'!D176&lt;&gt;"",'Raw Data'!D176,"")</f>
        <v/>
      </c>
      <c r="E176" t="str">
        <f>IF('Raw Data'!F176 &lt;&gt; "",'Raw Data'!F176,"")</f>
        <v/>
      </c>
      <c r="F176" t="str">
        <f>IF('Raw Data'!H176 &lt;&gt;"",'Raw Data'!H176,"")</f>
        <v/>
      </c>
    </row>
    <row r="177" spans="1:6" x14ac:dyDescent="0.3">
      <c r="A177" t="str">
        <f>IF('Raw Data'!A177&lt;&gt;"",'Raw Data'!A177,"")</f>
        <v/>
      </c>
      <c r="B177" t="str">
        <f>IF('Raw Data'!B177&lt;&gt;"",'Raw Data'!B177,"")</f>
        <v/>
      </c>
      <c r="C177" t="str">
        <f>IF('Raw Data'!C177&lt;&gt;"",'Raw Data'!C177,"")</f>
        <v/>
      </c>
      <c r="D177" t="str">
        <f>IF('Raw Data'!D177&lt;&gt;"",'Raw Data'!D177,"")</f>
        <v/>
      </c>
      <c r="E177" t="str">
        <f>IF('Raw Data'!F177 &lt;&gt; "",'Raw Data'!F177,"")</f>
        <v/>
      </c>
      <c r="F177" t="str">
        <f>IF('Raw Data'!H177 &lt;&gt;"",'Raw Data'!H177,"")</f>
        <v/>
      </c>
    </row>
    <row r="178" spans="1:6" x14ac:dyDescent="0.3">
      <c r="A178" t="str">
        <f>IF('Raw Data'!A178&lt;&gt;"",'Raw Data'!A178,"")</f>
        <v/>
      </c>
      <c r="B178" t="str">
        <f>IF('Raw Data'!B178&lt;&gt;"",'Raw Data'!B178,"")</f>
        <v/>
      </c>
      <c r="C178" t="str">
        <f>IF('Raw Data'!C178&lt;&gt;"",'Raw Data'!C178,"")</f>
        <v/>
      </c>
      <c r="D178" t="str">
        <f>IF('Raw Data'!D178&lt;&gt;"",'Raw Data'!D178,"")</f>
        <v/>
      </c>
      <c r="E178" t="str">
        <f>IF('Raw Data'!F178 &lt;&gt; "",'Raw Data'!F178,"")</f>
        <v/>
      </c>
      <c r="F178" t="str">
        <f>IF('Raw Data'!H178 &lt;&gt;"",'Raw Data'!H178,"")</f>
        <v/>
      </c>
    </row>
    <row r="179" spans="1:6" x14ac:dyDescent="0.3">
      <c r="A179" t="str">
        <f>IF('Raw Data'!A179&lt;&gt;"",'Raw Data'!A179,"")</f>
        <v/>
      </c>
      <c r="B179" t="str">
        <f>IF('Raw Data'!B179&lt;&gt;"",'Raw Data'!B179,"")</f>
        <v/>
      </c>
      <c r="C179" t="str">
        <f>IF('Raw Data'!C179&lt;&gt;"",'Raw Data'!C179,"")</f>
        <v/>
      </c>
      <c r="D179" t="str">
        <f>IF('Raw Data'!D179&lt;&gt;"",'Raw Data'!D179,"")</f>
        <v/>
      </c>
      <c r="E179" t="str">
        <f>IF('Raw Data'!F179 &lt;&gt; "",'Raw Data'!F179,"")</f>
        <v/>
      </c>
      <c r="F179" t="str">
        <f>IF('Raw Data'!H179 &lt;&gt;"",'Raw Data'!H179,"")</f>
        <v/>
      </c>
    </row>
    <row r="180" spans="1:6" x14ac:dyDescent="0.3">
      <c r="A180" t="str">
        <f>IF('Raw Data'!A180&lt;&gt;"",'Raw Data'!A180,"")</f>
        <v/>
      </c>
      <c r="B180" t="str">
        <f>IF('Raw Data'!B180&lt;&gt;"",'Raw Data'!B180,"")</f>
        <v/>
      </c>
      <c r="C180" t="str">
        <f>IF('Raw Data'!C180&lt;&gt;"",'Raw Data'!C180,"")</f>
        <v/>
      </c>
      <c r="D180" t="str">
        <f>IF('Raw Data'!D180&lt;&gt;"",'Raw Data'!D180,"")</f>
        <v/>
      </c>
      <c r="E180" t="str">
        <f>IF('Raw Data'!F180 &lt;&gt; "",'Raw Data'!F180,"")</f>
        <v/>
      </c>
      <c r="F180" t="str">
        <f>IF('Raw Data'!H180 &lt;&gt;"",'Raw Data'!H180,"")</f>
        <v/>
      </c>
    </row>
    <row r="181" spans="1:6" x14ac:dyDescent="0.3">
      <c r="A181" t="str">
        <f>IF('Raw Data'!A181&lt;&gt;"",'Raw Data'!A181,"")</f>
        <v/>
      </c>
      <c r="B181" t="str">
        <f>IF('Raw Data'!B181&lt;&gt;"",'Raw Data'!B181,"")</f>
        <v/>
      </c>
      <c r="C181" t="str">
        <f>IF('Raw Data'!C181&lt;&gt;"",'Raw Data'!C181,"")</f>
        <v/>
      </c>
      <c r="D181" t="str">
        <f>IF('Raw Data'!D181&lt;&gt;"",'Raw Data'!D181,"")</f>
        <v/>
      </c>
      <c r="E181" t="str">
        <f>IF('Raw Data'!F181 &lt;&gt; "",'Raw Data'!F181,"")</f>
        <v/>
      </c>
      <c r="F181" t="str">
        <f>IF('Raw Data'!H181 &lt;&gt;"",'Raw Data'!H181,"")</f>
        <v/>
      </c>
    </row>
    <row r="182" spans="1:6" x14ac:dyDescent="0.3">
      <c r="A182" t="str">
        <f>IF('Raw Data'!A182&lt;&gt;"",'Raw Data'!A182,"")</f>
        <v/>
      </c>
      <c r="B182" t="str">
        <f>IF('Raw Data'!B182&lt;&gt;"",'Raw Data'!B182,"")</f>
        <v/>
      </c>
      <c r="C182" t="str">
        <f>IF('Raw Data'!C182&lt;&gt;"",'Raw Data'!C182,"")</f>
        <v/>
      </c>
      <c r="D182" t="str">
        <f>IF('Raw Data'!D182&lt;&gt;"",'Raw Data'!D182,"")</f>
        <v/>
      </c>
      <c r="E182" t="str">
        <f>IF('Raw Data'!F182 &lt;&gt; "",'Raw Data'!F182,"")</f>
        <v/>
      </c>
      <c r="F182" t="str">
        <f>IF('Raw Data'!H182 &lt;&gt;"",'Raw Data'!H182,"")</f>
        <v/>
      </c>
    </row>
    <row r="183" spans="1:6" x14ac:dyDescent="0.3">
      <c r="A183" t="str">
        <f>IF('Raw Data'!A183&lt;&gt;"",'Raw Data'!A183,"")</f>
        <v/>
      </c>
      <c r="B183" t="str">
        <f>IF('Raw Data'!B183&lt;&gt;"",'Raw Data'!B183,"")</f>
        <v/>
      </c>
      <c r="C183" t="str">
        <f>IF('Raw Data'!C183&lt;&gt;"",'Raw Data'!C183,"")</f>
        <v/>
      </c>
      <c r="D183" t="str">
        <f>IF('Raw Data'!D183&lt;&gt;"",'Raw Data'!D183,"")</f>
        <v/>
      </c>
      <c r="E183" t="str">
        <f>IF('Raw Data'!F183 &lt;&gt; "",'Raw Data'!F183,"")</f>
        <v/>
      </c>
      <c r="F183" t="str">
        <f>IF('Raw Data'!H183 &lt;&gt;"",'Raw Data'!H183,"")</f>
        <v/>
      </c>
    </row>
    <row r="184" spans="1:6" x14ac:dyDescent="0.3">
      <c r="A184" t="str">
        <f>IF('Raw Data'!A184&lt;&gt;"",'Raw Data'!A184,"")</f>
        <v/>
      </c>
      <c r="B184" t="str">
        <f>IF('Raw Data'!B184&lt;&gt;"",'Raw Data'!B184,"")</f>
        <v/>
      </c>
      <c r="C184" t="str">
        <f>IF('Raw Data'!C184&lt;&gt;"",'Raw Data'!C184,"")</f>
        <v/>
      </c>
      <c r="D184" t="str">
        <f>IF('Raw Data'!D184&lt;&gt;"",'Raw Data'!D184,"")</f>
        <v/>
      </c>
      <c r="E184" t="str">
        <f>IF('Raw Data'!F184 &lt;&gt; "",'Raw Data'!F184,"")</f>
        <v/>
      </c>
      <c r="F184" t="str">
        <f>IF('Raw Data'!H184 &lt;&gt;"",'Raw Data'!H184,"")</f>
        <v/>
      </c>
    </row>
    <row r="185" spans="1:6" x14ac:dyDescent="0.3">
      <c r="A185" t="str">
        <f>IF('Raw Data'!A185&lt;&gt;"",'Raw Data'!A185,"")</f>
        <v/>
      </c>
      <c r="B185" t="str">
        <f>IF('Raw Data'!B185&lt;&gt;"",'Raw Data'!B185,"")</f>
        <v/>
      </c>
      <c r="C185" t="str">
        <f>IF('Raw Data'!C185&lt;&gt;"",'Raw Data'!C185,"")</f>
        <v/>
      </c>
      <c r="D185" t="str">
        <f>IF('Raw Data'!D185&lt;&gt;"",'Raw Data'!D185,"")</f>
        <v/>
      </c>
      <c r="E185" t="str">
        <f>IF('Raw Data'!F185 &lt;&gt; "",'Raw Data'!F185,"")</f>
        <v/>
      </c>
      <c r="F185" t="str">
        <f>IF('Raw Data'!H185 &lt;&gt;"",'Raw Data'!H185,"")</f>
        <v/>
      </c>
    </row>
    <row r="186" spans="1:6" x14ac:dyDescent="0.3">
      <c r="A186" t="str">
        <f>IF('Raw Data'!A186&lt;&gt;"",'Raw Data'!A186,"")</f>
        <v/>
      </c>
      <c r="B186" t="str">
        <f>IF('Raw Data'!B186&lt;&gt;"",'Raw Data'!B186,"")</f>
        <v/>
      </c>
      <c r="C186" t="str">
        <f>IF('Raw Data'!C186&lt;&gt;"",'Raw Data'!C186,"")</f>
        <v/>
      </c>
      <c r="D186" t="str">
        <f>IF('Raw Data'!D186&lt;&gt;"",'Raw Data'!D186,"")</f>
        <v/>
      </c>
      <c r="E186" t="str">
        <f>IF('Raw Data'!F186 &lt;&gt; "",'Raw Data'!F186,"")</f>
        <v/>
      </c>
      <c r="F186" t="str">
        <f>IF('Raw Data'!H186 &lt;&gt;"",'Raw Data'!H186,"")</f>
        <v/>
      </c>
    </row>
    <row r="187" spans="1:6" x14ac:dyDescent="0.3">
      <c r="A187" t="str">
        <f>IF('Raw Data'!A187&lt;&gt;"",'Raw Data'!A187,"")</f>
        <v/>
      </c>
      <c r="B187" t="str">
        <f>IF('Raw Data'!B187&lt;&gt;"",'Raw Data'!B187,"")</f>
        <v/>
      </c>
      <c r="C187" t="str">
        <f>IF('Raw Data'!C187&lt;&gt;"",'Raw Data'!C187,"")</f>
        <v/>
      </c>
      <c r="D187" t="str">
        <f>IF('Raw Data'!D187&lt;&gt;"",'Raw Data'!D187,"")</f>
        <v/>
      </c>
      <c r="E187" t="str">
        <f>IF('Raw Data'!F187 &lt;&gt; "",'Raw Data'!F187,"")</f>
        <v/>
      </c>
      <c r="F187" t="str">
        <f>IF('Raw Data'!H187 &lt;&gt;"",'Raw Data'!H187,"")</f>
        <v/>
      </c>
    </row>
    <row r="188" spans="1:6" x14ac:dyDescent="0.3">
      <c r="A188" t="str">
        <f>IF('Raw Data'!A188&lt;&gt;"",'Raw Data'!A188,"")</f>
        <v/>
      </c>
      <c r="B188" t="str">
        <f>IF('Raw Data'!B188&lt;&gt;"",'Raw Data'!B188,"")</f>
        <v/>
      </c>
      <c r="C188" t="str">
        <f>IF('Raw Data'!C188&lt;&gt;"",'Raw Data'!C188,"")</f>
        <v/>
      </c>
      <c r="D188" t="str">
        <f>IF('Raw Data'!D188&lt;&gt;"",'Raw Data'!D188,"")</f>
        <v/>
      </c>
      <c r="E188" t="str">
        <f>IF('Raw Data'!F188 &lt;&gt; "",'Raw Data'!F188,"")</f>
        <v/>
      </c>
      <c r="F188" t="str">
        <f>IF('Raw Data'!H188 &lt;&gt;"",'Raw Data'!H188,"")</f>
        <v/>
      </c>
    </row>
    <row r="189" spans="1:6" x14ac:dyDescent="0.3">
      <c r="A189" t="str">
        <f>IF('Raw Data'!A189&lt;&gt;"",'Raw Data'!A189,"")</f>
        <v/>
      </c>
      <c r="B189" t="str">
        <f>IF('Raw Data'!B189&lt;&gt;"",'Raw Data'!B189,"")</f>
        <v/>
      </c>
      <c r="C189" t="str">
        <f>IF('Raw Data'!C189&lt;&gt;"",'Raw Data'!C189,"")</f>
        <v/>
      </c>
      <c r="D189" t="str">
        <f>IF('Raw Data'!D189&lt;&gt;"",'Raw Data'!D189,"")</f>
        <v/>
      </c>
      <c r="E189" t="str">
        <f>IF('Raw Data'!F189 &lt;&gt; "",'Raw Data'!F189,"")</f>
        <v/>
      </c>
      <c r="F189" t="str">
        <f>IF('Raw Data'!H189 &lt;&gt;"",'Raw Data'!H189,"")</f>
        <v/>
      </c>
    </row>
    <row r="190" spans="1:6" x14ac:dyDescent="0.3">
      <c r="A190" t="str">
        <f>IF('Raw Data'!A190&lt;&gt;"",'Raw Data'!A190,"")</f>
        <v/>
      </c>
      <c r="B190" t="str">
        <f>IF('Raw Data'!B190&lt;&gt;"",'Raw Data'!B190,"")</f>
        <v/>
      </c>
      <c r="C190" t="str">
        <f>IF('Raw Data'!C190&lt;&gt;"",'Raw Data'!C190,"")</f>
        <v/>
      </c>
      <c r="D190" t="str">
        <f>IF('Raw Data'!D190&lt;&gt;"",'Raw Data'!D190,"")</f>
        <v/>
      </c>
      <c r="E190" t="str">
        <f>IF('Raw Data'!F190 &lt;&gt; "",'Raw Data'!F190,"")</f>
        <v/>
      </c>
      <c r="F190" t="str">
        <f>IF('Raw Data'!H190 &lt;&gt;"",'Raw Data'!H190,"")</f>
        <v/>
      </c>
    </row>
    <row r="191" spans="1:6" x14ac:dyDescent="0.3">
      <c r="A191" t="str">
        <f>IF('Raw Data'!A191&lt;&gt;"",'Raw Data'!A191,"")</f>
        <v/>
      </c>
      <c r="B191" t="str">
        <f>IF('Raw Data'!B191&lt;&gt;"",'Raw Data'!B191,"")</f>
        <v/>
      </c>
      <c r="C191" t="str">
        <f>IF('Raw Data'!C191&lt;&gt;"",'Raw Data'!C191,"")</f>
        <v/>
      </c>
      <c r="D191" t="str">
        <f>IF('Raw Data'!D191&lt;&gt;"",'Raw Data'!D191,"")</f>
        <v/>
      </c>
      <c r="E191" t="str">
        <f>IF('Raw Data'!F191 &lt;&gt; "",'Raw Data'!F191,"")</f>
        <v/>
      </c>
      <c r="F191" t="str">
        <f>IF('Raw Data'!H191 &lt;&gt;"",'Raw Data'!H191,"")</f>
        <v/>
      </c>
    </row>
    <row r="192" spans="1:6" x14ac:dyDescent="0.3">
      <c r="A192" t="str">
        <f>IF('Raw Data'!A192&lt;&gt;"",'Raw Data'!A192,"")</f>
        <v/>
      </c>
      <c r="B192" t="str">
        <f>IF('Raw Data'!B192&lt;&gt;"",'Raw Data'!B192,"")</f>
        <v/>
      </c>
      <c r="C192" t="str">
        <f>IF('Raw Data'!C192&lt;&gt;"",'Raw Data'!C192,"")</f>
        <v/>
      </c>
      <c r="D192" t="str">
        <f>IF('Raw Data'!D192&lt;&gt;"",'Raw Data'!D192,"")</f>
        <v/>
      </c>
      <c r="E192" t="str">
        <f>IF('Raw Data'!F192 &lt;&gt; "",'Raw Data'!F192,"")</f>
        <v/>
      </c>
      <c r="F192" t="str">
        <f>IF('Raw Data'!H192 &lt;&gt;"",'Raw Data'!H192,"")</f>
        <v/>
      </c>
    </row>
    <row r="193" spans="1:6" x14ac:dyDescent="0.3">
      <c r="A193" t="str">
        <f>IF('Raw Data'!A193&lt;&gt;"",'Raw Data'!A193,"")</f>
        <v/>
      </c>
      <c r="B193" t="str">
        <f>IF('Raw Data'!B193&lt;&gt;"",'Raw Data'!B193,"")</f>
        <v/>
      </c>
      <c r="C193" t="str">
        <f>IF('Raw Data'!C193&lt;&gt;"",'Raw Data'!C193,"")</f>
        <v/>
      </c>
      <c r="D193" t="str">
        <f>IF('Raw Data'!D193&lt;&gt;"",'Raw Data'!D193,"")</f>
        <v/>
      </c>
      <c r="E193" t="str">
        <f>IF('Raw Data'!F193 &lt;&gt; "",'Raw Data'!F193,"")</f>
        <v/>
      </c>
      <c r="F193" t="str">
        <f>IF('Raw Data'!H193 &lt;&gt;"",'Raw Data'!H193,"")</f>
        <v/>
      </c>
    </row>
    <row r="194" spans="1:6" x14ac:dyDescent="0.3">
      <c r="A194" t="str">
        <f>IF('Raw Data'!A194&lt;&gt;"",'Raw Data'!A194,"")</f>
        <v/>
      </c>
      <c r="B194" t="str">
        <f>IF('Raw Data'!B194&lt;&gt;"",'Raw Data'!B194,"")</f>
        <v/>
      </c>
      <c r="C194" t="str">
        <f>IF('Raw Data'!C194&lt;&gt;"",'Raw Data'!C194,"")</f>
        <v/>
      </c>
      <c r="D194" t="str">
        <f>IF('Raw Data'!D194&lt;&gt;"",'Raw Data'!D194,"")</f>
        <v/>
      </c>
      <c r="E194" t="str">
        <f>IF('Raw Data'!F194 &lt;&gt; "",'Raw Data'!F194,"")</f>
        <v/>
      </c>
      <c r="F194" t="str">
        <f>IF('Raw Data'!H194 &lt;&gt;"",'Raw Data'!H194,"")</f>
        <v/>
      </c>
    </row>
    <row r="195" spans="1:6" x14ac:dyDescent="0.3">
      <c r="A195" t="str">
        <f>IF('Raw Data'!A195&lt;&gt;"",'Raw Data'!A195,"")</f>
        <v/>
      </c>
      <c r="B195" t="str">
        <f>IF('Raw Data'!B195&lt;&gt;"",'Raw Data'!B195,"")</f>
        <v/>
      </c>
      <c r="C195" t="str">
        <f>IF('Raw Data'!C195&lt;&gt;"",'Raw Data'!C195,"")</f>
        <v/>
      </c>
      <c r="D195" t="str">
        <f>IF('Raw Data'!D195&lt;&gt;"",'Raw Data'!D195,"")</f>
        <v/>
      </c>
      <c r="E195" t="str">
        <f>IF('Raw Data'!F195 &lt;&gt; "",'Raw Data'!F195,"")</f>
        <v/>
      </c>
      <c r="F195" t="str">
        <f>IF('Raw Data'!H195 &lt;&gt;"",'Raw Data'!H195,"")</f>
        <v/>
      </c>
    </row>
    <row r="196" spans="1:6" x14ac:dyDescent="0.3">
      <c r="A196" t="str">
        <f>IF('Raw Data'!A196&lt;&gt;"",'Raw Data'!A196,"")</f>
        <v/>
      </c>
      <c r="B196" t="str">
        <f>IF('Raw Data'!B196&lt;&gt;"",'Raw Data'!B196,"")</f>
        <v/>
      </c>
      <c r="C196" t="str">
        <f>IF('Raw Data'!C196&lt;&gt;"",'Raw Data'!C196,"")</f>
        <v/>
      </c>
      <c r="D196" t="str">
        <f>IF('Raw Data'!D196&lt;&gt;"",'Raw Data'!D196,"")</f>
        <v/>
      </c>
      <c r="E196" t="str">
        <f>IF('Raw Data'!F196 &lt;&gt; "",'Raw Data'!F196,"")</f>
        <v/>
      </c>
      <c r="F196" t="str">
        <f>IF('Raw Data'!H196 &lt;&gt;"",'Raw Data'!H196,"")</f>
        <v/>
      </c>
    </row>
    <row r="197" spans="1:6" x14ac:dyDescent="0.3">
      <c r="A197" t="str">
        <f>IF('Raw Data'!A197&lt;&gt;"",'Raw Data'!A197,"")</f>
        <v/>
      </c>
      <c r="B197" t="str">
        <f>IF('Raw Data'!B197&lt;&gt;"",'Raw Data'!B197,"")</f>
        <v/>
      </c>
      <c r="C197" t="str">
        <f>IF('Raw Data'!C197&lt;&gt;"",'Raw Data'!C197,"")</f>
        <v/>
      </c>
      <c r="D197" t="str">
        <f>IF('Raw Data'!D197&lt;&gt;"",'Raw Data'!D197,"")</f>
        <v/>
      </c>
      <c r="E197" t="str">
        <f>IF('Raw Data'!F197 &lt;&gt; "",'Raw Data'!F197,"")</f>
        <v/>
      </c>
      <c r="F197" t="str">
        <f>IF('Raw Data'!H197 &lt;&gt;"",'Raw Data'!H197,"")</f>
        <v/>
      </c>
    </row>
    <row r="198" spans="1:6" x14ac:dyDescent="0.3">
      <c r="A198" t="str">
        <f>IF('Raw Data'!A198&lt;&gt;"",'Raw Data'!A198,"")</f>
        <v/>
      </c>
      <c r="B198" t="str">
        <f>IF('Raw Data'!B198&lt;&gt;"",'Raw Data'!B198,"")</f>
        <v/>
      </c>
      <c r="C198" t="str">
        <f>IF('Raw Data'!C198&lt;&gt;"",'Raw Data'!C198,"")</f>
        <v/>
      </c>
      <c r="D198" t="str">
        <f>IF('Raw Data'!D198&lt;&gt;"",'Raw Data'!D198,"")</f>
        <v/>
      </c>
      <c r="E198" t="str">
        <f>IF('Raw Data'!F198 &lt;&gt; "",'Raw Data'!F198,"")</f>
        <v/>
      </c>
      <c r="F198" t="str">
        <f>IF('Raw Data'!H198 &lt;&gt;"",'Raw Data'!H198,"")</f>
        <v/>
      </c>
    </row>
    <row r="199" spans="1:6" x14ac:dyDescent="0.3">
      <c r="A199" t="str">
        <f>IF('Raw Data'!A199&lt;&gt;"",'Raw Data'!A199,"")</f>
        <v/>
      </c>
      <c r="B199" t="str">
        <f>IF('Raw Data'!B199&lt;&gt;"",'Raw Data'!B199,"")</f>
        <v/>
      </c>
      <c r="C199" t="str">
        <f>IF('Raw Data'!C199&lt;&gt;"",'Raw Data'!C199,"")</f>
        <v/>
      </c>
      <c r="D199" t="str">
        <f>IF('Raw Data'!D199&lt;&gt;"",'Raw Data'!D199,"")</f>
        <v/>
      </c>
      <c r="E199" t="str">
        <f>IF('Raw Data'!F199 &lt;&gt; "",'Raw Data'!F199,"")</f>
        <v/>
      </c>
      <c r="F199" t="str">
        <f>IF('Raw Data'!H199 &lt;&gt;"",'Raw Data'!H199,"")</f>
        <v/>
      </c>
    </row>
    <row r="200" spans="1:6" x14ac:dyDescent="0.3">
      <c r="A200" t="str">
        <f>IF('Raw Data'!A200&lt;&gt;"",'Raw Data'!A200,"")</f>
        <v/>
      </c>
      <c r="B200" t="str">
        <f>IF('Raw Data'!B200&lt;&gt;"",'Raw Data'!B200,"")</f>
        <v/>
      </c>
      <c r="C200" t="str">
        <f>IF('Raw Data'!C200&lt;&gt;"",'Raw Data'!C200,"")</f>
        <v/>
      </c>
      <c r="D200" t="str">
        <f>IF('Raw Data'!D200&lt;&gt;"",'Raw Data'!D200,"")</f>
        <v/>
      </c>
      <c r="E200" t="str">
        <f>IF('Raw Data'!F200 &lt;&gt; "",'Raw Data'!F200,"")</f>
        <v/>
      </c>
      <c r="F200" t="str">
        <f>IF('Raw Data'!H200 &lt;&gt;"",'Raw Data'!H200,"")</f>
        <v/>
      </c>
    </row>
    <row r="201" spans="1:6" x14ac:dyDescent="0.3">
      <c r="A201" t="str">
        <f>IF('Raw Data'!A201&lt;&gt;"",'Raw Data'!A201,"")</f>
        <v/>
      </c>
      <c r="B201" t="str">
        <f>IF('Raw Data'!B201&lt;&gt;"",'Raw Data'!B201,"")</f>
        <v/>
      </c>
      <c r="C201" t="str">
        <f>IF('Raw Data'!C201&lt;&gt;"",'Raw Data'!C201,"")</f>
        <v/>
      </c>
      <c r="D201" t="str">
        <f>IF('Raw Data'!D201&lt;&gt;"",'Raw Data'!D201,"")</f>
        <v/>
      </c>
      <c r="E201" t="str">
        <f>IF('Raw Data'!F201 &lt;&gt; "",'Raw Data'!F201,"")</f>
        <v/>
      </c>
      <c r="F201" t="str">
        <f>IF('Raw Data'!H201 &lt;&gt;"",'Raw Data'!H201,"")</f>
        <v/>
      </c>
    </row>
    <row r="202" spans="1:6" x14ac:dyDescent="0.3">
      <c r="A202" t="str">
        <f>IF('Raw Data'!A202&lt;&gt;"",'Raw Data'!A202,"")</f>
        <v/>
      </c>
      <c r="B202" t="str">
        <f>IF('Raw Data'!B202&lt;&gt;"",'Raw Data'!B202,"")</f>
        <v/>
      </c>
      <c r="C202" t="str">
        <f>IF('Raw Data'!C202&lt;&gt;"",'Raw Data'!C202,"")</f>
        <v/>
      </c>
      <c r="D202" t="str">
        <f>IF('Raw Data'!D202&lt;&gt;"",'Raw Data'!D202,"")</f>
        <v/>
      </c>
      <c r="E202" t="str">
        <f>IF('Raw Data'!F202 &lt;&gt; "",'Raw Data'!F202,"")</f>
        <v/>
      </c>
      <c r="F202" t="str">
        <f>IF('Raw Data'!H202 &lt;&gt;"",'Raw Data'!H202,"")</f>
        <v/>
      </c>
    </row>
    <row r="203" spans="1:6" x14ac:dyDescent="0.3">
      <c r="A203" t="str">
        <f>IF('Raw Data'!A203&lt;&gt;"",'Raw Data'!A203,"")</f>
        <v/>
      </c>
      <c r="B203" t="str">
        <f>IF('Raw Data'!B203&lt;&gt;"",'Raw Data'!B203,"")</f>
        <v/>
      </c>
      <c r="C203" t="str">
        <f>IF('Raw Data'!C203&lt;&gt;"",'Raw Data'!C203,"")</f>
        <v/>
      </c>
      <c r="D203" t="str">
        <f>IF('Raw Data'!D203&lt;&gt;"",'Raw Data'!D203,"")</f>
        <v/>
      </c>
      <c r="E203" t="str">
        <f>IF('Raw Data'!F203 &lt;&gt; "",'Raw Data'!F203,"")</f>
        <v/>
      </c>
      <c r="F203" t="str">
        <f>IF('Raw Data'!H203 &lt;&gt;"",'Raw Data'!H203,"")</f>
        <v/>
      </c>
    </row>
    <row r="204" spans="1:6" x14ac:dyDescent="0.3">
      <c r="A204" t="str">
        <f>IF('Raw Data'!A204&lt;&gt;"",'Raw Data'!A204,"")</f>
        <v/>
      </c>
      <c r="B204" t="str">
        <f>IF('Raw Data'!B204&lt;&gt;"",'Raw Data'!B204,"")</f>
        <v/>
      </c>
      <c r="C204" t="str">
        <f>IF('Raw Data'!C204&lt;&gt;"",'Raw Data'!C204,"")</f>
        <v/>
      </c>
      <c r="D204" t="str">
        <f>IF('Raw Data'!D204&lt;&gt;"",'Raw Data'!D204,"")</f>
        <v/>
      </c>
      <c r="E204" t="str">
        <f>IF('Raw Data'!F204 &lt;&gt; "",'Raw Data'!F204,"")</f>
        <v/>
      </c>
      <c r="F204" t="str">
        <f>IF('Raw Data'!H204 &lt;&gt;"",'Raw Data'!H204,"")</f>
        <v/>
      </c>
    </row>
    <row r="205" spans="1:6" x14ac:dyDescent="0.3">
      <c r="A205" t="str">
        <f>IF('Raw Data'!A205&lt;&gt;"",'Raw Data'!A205,"")</f>
        <v/>
      </c>
      <c r="B205" t="str">
        <f>IF('Raw Data'!B205&lt;&gt;"",'Raw Data'!B205,"")</f>
        <v/>
      </c>
      <c r="C205" t="str">
        <f>IF('Raw Data'!C205&lt;&gt;"",'Raw Data'!C205,"")</f>
        <v/>
      </c>
      <c r="D205" t="str">
        <f>IF('Raw Data'!D205&lt;&gt;"",'Raw Data'!D205,"")</f>
        <v/>
      </c>
      <c r="E205" t="str">
        <f>IF('Raw Data'!F205 &lt;&gt; "",'Raw Data'!F205,"")</f>
        <v/>
      </c>
      <c r="F205" t="str">
        <f>IF('Raw Data'!H205 &lt;&gt;"",'Raw Data'!H205,"")</f>
        <v/>
      </c>
    </row>
    <row r="206" spans="1:6" x14ac:dyDescent="0.3">
      <c r="A206" t="str">
        <f>IF('Raw Data'!A206&lt;&gt;"",'Raw Data'!A206,"")</f>
        <v/>
      </c>
      <c r="B206" t="str">
        <f>IF('Raw Data'!B206&lt;&gt;"",'Raw Data'!B206,"")</f>
        <v/>
      </c>
      <c r="C206" t="str">
        <f>IF('Raw Data'!C206&lt;&gt;"",'Raw Data'!C206,"")</f>
        <v/>
      </c>
      <c r="D206" t="str">
        <f>IF('Raw Data'!D206&lt;&gt;"",'Raw Data'!D206,"")</f>
        <v/>
      </c>
      <c r="E206" t="str">
        <f>IF('Raw Data'!F206 &lt;&gt; "",'Raw Data'!F206,"")</f>
        <v/>
      </c>
      <c r="F206" t="str">
        <f>IF('Raw Data'!H206 &lt;&gt;"",'Raw Data'!H206,"")</f>
        <v/>
      </c>
    </row>
    <row r="207" spans="1:6" x14ac:dyDescent="0.3">
      <c r="A207" t="str">
        <f>IF('Raw Data'!A207&lt;&gt;"",'Raw Data'!A207,"")</f>
        <v/>
      </c>
      <c r="B207" t="str">
        <f>IF('Raw Data'!B207&lt;&gt;"",'Raw Data'!B207,"")</f>
        <v/>
      </c>
      <c r="C207" t="str">
        <f>IF('Raw Data'!C207&lt;&gt;"",'Raw Data'!C207,"")</f>
        <v/>
      </c>
      <c r="D207" t="str">
        <f>IF('Raw Data'!D207&lt;&gt;"",'Raw Data'!D207,"")</f>
        <v/>
      </c>
      <c r="E207" t="str">
        <f>IF('Raw Data'!F207 &lt;&gt; "",'Raw Data'!F207,"")</f>
        <v/>
      </c>
      <c r="F207" t="str">
        <f>IF('Raw Data'!H207 &lt;&gt;"",'Raw Data'!H207,"")</f>
        <v/>
      </c>
    </row>
    <row r="208" spans="1:6" x14ac:dyDescent="0.3">
      <c r="A208" t="str">
        <f>IF('Raw Data'!A208&lt;&gt;"",'Raw Data'!A208,"")</f>
        <v/>
      </c>
      <c r="B208" t="str">
        <f>IF('Raw Data'!B208&lt;&gt;"",'Raw Data'!B208,"")</f>
        <v/>
      </c>
      <c r="C208" t="str">
        <f>IF('Raw Data'!C208&lt;&gt;"",'Raw Data'!C208,"")</f>
        <v/>
      </c>
      <c r="D208" t="str">
        <f>IF('Raw Data'!D208&lt;&gt;"",'Raw Data'!D208,"")</f>
        <v/>
      </c>
      <c r="E208" t="str">
        <f>IF('Raw Data'!F208 &lt;&gt; "",'Raw Data'!F208,"")</f>
        <v/>
      </c>
      <c r="F208" t="str">
        <f>IF('Raw Data'!H208 &lt;&gt;"",'Raw Data'!H208,"")</f>
        <v/>
      </c>
    </row>
    <row r="209" spans="1:6" x14ac:dyDescent="0.3">
      <c r="A209" t="str">
        <f>IF('Raw Data'!A209&lt;&gt;"",'Raw Data'!A209,"")</f>
        <v/>
      </c>
      <c r="B209" t="str">
        <f>IF('Raw Data'!B209&lt;&gt;"",'Raw Data'!B209,"")</f>
        <v/>
      </c>
      <c r="C209" t="str">
        <f>IF('Raw Data'!C209&lt;&gt;"",'Raw Data'!C209,"")</f>
        <v/>
      </c>
      <c r="D209" t="str">
        <f>IF('Raw Data'!D209&lt;&gt;"",'Raw Data'!D209,"")</f>
        <v/>
      </c>
      <c r="E209" t="str">
        <f>IF('Raw Data'!F209 &lt;&gt; "",'Raw Data'!F209,"")</f>
        <v/>
      </c>
      <c r="F209" t="str">
        <f>IF('Raw Data'!H209 &lt;&gt;"",'Raw Data'!H209,"")</f>
        <v/>
      </c>
    </row>
    <row r="210" spans="1:6" x14ac:dyDescent="0.3">
      <c r="A210" t="str">
        <f>IF('Raw Data'!A210&lt;&gt;"",'Raw Data'!A210,"")</f>
        <v/>
      </c>
      <c r="B210" t="str">
        <f>IF('Raw Data'!B210&lt;&gt;"",'Raw Data'!B210,"")</f>
        <v/>
      </c>
      <c r="C210" t="str">
        <f>IF('Raw Data'!C210&lt;&gt;"",'Raw Data'!C210,"")</f>
        <v/>
      </c>
      <c r="D210" t="str">
        <f>IF('Raw Data'!D210&lt;&gt;"",'Raw Data'!D210,"")</f>
        <v/>
      </c>
      <c r="E210" t="str">
        <f>IF('Raw Data'!F210 &lt;&gt; "",'Raw Data'!F210,"")</f>
        <v/>
      </c>
      <c r="F210" t="str">
        <f>IF('Raw Data'!H210 &lt;&gt;"",'Raw Data'!H210,"")</f>
        <v/>
      </c>
    </row>
    <row r="211" spans="1:6" x14ac:dyDescent="0.3">
      <c r="A211" t="str">
        <f>IF('Raw Data'!A211&lt;&gt;"",'Raw Data'!A211,"")</f>
        <v/>
      </c>
      <c r="B211" t="str">
        <f>IF('Raw Data'!B211&lt;&gt;"",'Raw Data'!B211,"")</f>
        <v/>
      </c>
      <c r="C211" t="str">
        <f>IF('Raw Data'!C211&lt;&gt;"",'Raw Data'!C211,"")</f>
        <v/>
      </c>
      <c r="D211" t="str">
        <f>IF('Raw Data'!D211&lt;&gt;"",'Raw Data'!D211,"")</f>
        <v/>
      </c>
      <c r="E211" t="str">
        <f>IF('Raw Data'!F211 &lt;&gt; "",'Raw Data'!F211,"")</f>
        <v/>
      </c>
      <c r="F211" t="str">
        <f>IF('Raw Data'!H211 &lt;&gt;"",'Raw Data'!H211,"")</f>
        <v/>
      </c>
    </row>
    <row r="212" spans="1:6" x14ac:dyDescent="0.3">
      <c r="A212" t="str">
        <f>IF('Raw Data'!A212&lt;&gt;"",'Raw Data'!A212,"")</f>
        <v/>
      </c>
      <c r="B212" t="str">
        <f>IF('Raw Data'!B212&lt;&gt;"",'Raw Data'!B212,"")</f>
        <v/>
      </c>
      <c r="C212" t="str">
        <f>IF('Raw Data'!C212&lt;&gt;"",'Raw Data'!C212,"")</f>
        <v/>
      </c>
      <c r="D212" t="str">
        <f>IF('Raw Data'!D212&lt;&gt;"",'Raw Data'!D212,"")</f>
        <v/>
      </c>
      <c r="E212" t="str">
        <f>IF('Raw Data'!F212 &lt;&gt; "",'Raw Data'!F212,"")</f>
        <v/>
      </c>
      <c r="F212" t="str">
        <f>IF('Raw Data'!H212 &lt;&gt;"",'Raw Data'!H212,"")</f>
        <v/>
      </c>
    </row>
    <row r="213" spans="1:6" x14ac:dyDescent="0.3">
      <c r="A213" t="str">
        <f>IF('Raw Data'!A213&lt;&gt;"",'Raw Data'!A213,"")</f>
        <v/>
      </c>
      <c r="B213" t="str">
        <f>IF('Raw Data'!B213&lt;&gt;"",'Raw Data'!B213,"")</f>
        <v/>
      </c>
      <c r="C213" t="str">
        <f>IF('Raw Data'!C213&lt;&gt;"",'Raw Data'!C213,"")</f>
        <v/>
      </c>
      <c r="D213" t="str">
        <f>IF('Raw Data'!D213&lt;&gt;"",'Raw Data'!D213,"")</f>
        <v/>
      </c>
      <c r="E213" t="str">
        <f>IF('Raw Data'!F213 &lt;&gt; "",'Raw Data'!F213,"")</f>
        <v/>
      </c>
      <c r="F213" t="str">
        <f>IF('Raw Data'!H213 &lt;&gt;"",'Raw Data'!H213,"")</f>
        <v/>
      </c>
    </row>
    <row r="214" spans="1:6" x14ac:dyDescent="0.3">
      <c r="A214" t="str">
        <f>IF('Raw Data'!A214&lt;&gt;"",'Raw Data'!A214,"")</f>
        <v/>
      </c>
      <c r="B214" t="str">
        <f>IF('Raw Data'!B214&lt;&gt;"",'Raw Data'!B214,"")</f>
        <v/>
      </c>
      <c r="C214" t="str">
        <f>IF('Raw Data'!C214&lt;&gt;"",'Raw Data'!C214,"")</f>
        <v/>
      </c>
      <c r="D214" t="str">
        <f>IF('Raw Data'!D214&lt;&gt;"",'Raw Data'!D214,"")</f>
        <v/>
      </c>
      <c r="E214" t="str">
        <f>IF('Raw Data'!F214 &lt;&gt; "",'Raw Data'!F214,"")</f>
        <v/>
      </c>
      <c r="F214" t="str">
        <f>IF('Raw Data'!H214 &lt;&gt;"",'Raw Data'!H214,"")</f>
        <v/>
      </c>
    </row>
    <row r="215" spans="1:6" x14ac:dyDescent="0.3">
      <c r="A215" t="str">
        <f>IF('Raw Data'!A215&lt;&gt;"",'Raw Data'!A215,"")</f>
        <v/>
      </c>
      <c r="B215" t="str">
        <f>IF('Raw Data'!B215&lt;&gt;"",'Raw Data'!B215,"")</f>
        <v/>
      </c>
      <c r="C215" t="str">
        <f>IF('Raw Data'!C215&lt;&gt;"",'Raw Data'!C215,"")</f>
        <v/>
      </c>
      <c r="D215" t="str">
        <f>IF('Raw Data'!D215&lt;&gt;"",'Raw Data'!D215,"")</f>
        <v/>
      </c>
      <c r="E215" t="str">
        <f>IF('Raw Data'!F215 &lt;&gt; "",'Raw Data'!F215,"")</f>
        <v/>
      </c>
      <c r="F215" t="str">
        <f>IF('Raw Data'!H215 &lt;&gt;"",'Raw Data'!H215,"")</f>
        <v/>
      </c>
    </row>
    <row r="216" spans="1:6" x14ac:dyDescent="0.3">
      <c r="A216" t="str">
        <f>IF('Raw Data'!A216&lt;&gt;"",'Raw Data'!A216,"")</f>
        <v/>
      </c>
      <c r="B216" t="str">
        <f>IF('Raw Data'!B216&lt;&gt;"",'Raw Data'!B216,"")</f>
        <v/>
      </c>
      <c r="C216" t="str">
        <f>IF('Raw Data'!C216&lt;&gt;"",'Raw Data'!C216,"")</f>
        <v/>
      </c>
      <c r="D216" t="str">
        <f>IF('Raw Data'!D216&lt;&gt;"",'Raw Data'!D216,"")</f>
        <v/>
      </c>
      <c r="E216" t="str">
        <f>IF('Raw Data'!F216 &lt;&gt; "",'Raw Data'!F216,"")</f>
        <v/>
      </c>
      <c r="F216" t="str">
        <f>IF('Raw Data'!H216 &lt;&gt;"",'Raw Data'!H216,"")</f>
        <v/>
      </c>
    </row>
    <row r="217" spans="1:6" x14ac:dyDescent="0.3">
      <c r="A217" t="str">
        <f>IF('Raw Data'!A217&lt;&gt;"",'Raw Data'!A217,"")</f>
        <v/>
      </c>
      <c r="B217" t="str">
        <f>IF('Raw Data'!B217&lt;&gt;"",'Raw Data'!B217,"")</f>
        <v/>
      </c>
      <c r="C217" t="str">
        <f>IF('Raw Data'!C217&lt;&gt;"",'Raw Data'!C217,"")</f>
        <v/>
      </c>
      <c r="D217" t="str">
        <f>IF('Raw Data'!D217&lt;&gt;"",'Raw Data'!D217,"")</f>
        <v/>
      </c>
      <c r="E217" t="str">
        <f>IF('Raw Data'!F217 &lt;&gt; "",'Raw Data'!F217,"")</f>
        <v/>
      </c>
      <c r="F217" t="str">
        <f>IF('Raw Data'!H217 &lt;&gt;"",'Raw Data'!H217,"")</f>
        <v/>
      </c>
    </row>
    <row r="218" spans="1:6" x14ac:dyDescent="0.3">
      <c r="A218" t="str">
        <f>IF('Raw Data'!A218&lt;&gt;"",'Raw Data'!A218,"")</f>
        <v/>
      </c>
      <c r="B218" t="str">
        <f>IF('Raw Data'!B218&lt;&gt;"",'Raw Data'!B218,"")</f>
        <v/>
      </c>
      <c r="C218" t="str">
        <f>IF('Raw Data'!C218&lt;&gt;"",'Raw Data'!C218,"")</f>
        <v/>
      </c>
      <c r="D218" t="str">
        <f>IF('Raw Data'!D218&lt;&gt;"",'Raw Data'!D218,"")</f>
        <v/>
      </c>
      <c r="E218" t="str">
        <f>IF('Raw Data'!F218 &lt;&gt; "",'Raw Data'!F218,"")</f>
        <v/>
      </c>
      <c r="F218" t="str">
        <f>IF('Raw Data'!H218 &lt;&gt;"",'Raw Data'!H218,"")</f>
        <v/>
      </c>
    </row>
    <row r="219" spans="1:6" x14ac:dyDescent="0.3">
      <c r="A219" t="str">
        <f>IF('Raw Data'!A219&lt;&gt;"",'Raw Data'!A219,"")</f>
        <v/>
      </c>
      <c r="B219" t="str">
        <f>IF('Raw Data'!B219&lt;&gt;"",'Raw Data'!B219,"")</f>
        <v/>
      </c>
      <c r="C219" t="str">
        <f>IF('Raw Data'!C219&lt;&gt;"",'Raw Data'!C219,"")</f>
        <v/>
      </c>
      <c r="D219" t="str">
        <f>IF('Raw Data'!D219&lt;&gt;"",'Raw Data'!D219,"")</f>
        <v/>
      </c>
      <c r="E219" t="str">
        <f>IF('Raw Data'!F219 &lt;&gt; "",'Raw Data'!F219,"")</f>
        <v/>
      </c>
      <c r="F219" t="str">
        <f>IF('Raw Data'!H219 &lt;&gt;"",'Raw Data'!H219,"")</f>
        <v/>
      </c>
    </row>
    <row r="220" spans="1:6" x14ac:dyDescent="0.3">
      <c r="A220" t="str">
        <f>IF('Raw Data'!A220&lt;&gt;"",'Raw Data'!A220,"")</f>
        <v/>
      </c>
      <c r="B220" t="str">
        <f>IF('Raw Data'!B220&lt;&gt;"",'Raw Data'!B220,"")</f>
        <v/>
      </c>
      <c r="C220" t="str">
        <f>IF('Raw Data'!C220&lt;&gt;"",'Raw Data'!C220,"")</f>
        <v/>
      </c>
      <c r="D220" t="str">
        <f>IF('Raw Data'!D220&lt;&gt;"",'Raw Data'!D220,"")</f>
        <v/>
      </c>
      <c r="E220" t="str">
        <f>IF('Raw Data'!F220 &lt;&gt; "",'Raw Data'!F220,"")</f>
        <v/>
      </c>
      <c r="F220" t="str">
        <f>IF('Raw Data'!H220 &lt;&gt;"",'Raw Data'!H220,"")</f>
        <v/>
      </c>
    </row>
    <row r="221" spans="1:6" x14ac:dyDescent="0.3">
      <c r="A221" t="str">
        <f>IF('Raw Data'!A221&lt;&gt;"",'Raw Data'!A221,"")</f>
        <v/>
      </c>
      <c r="B221" t="str">
        <f>IF('Raw Data'!B221&lt;&gt;"",'Raw Data'!B221,"")</f>
        <v/>
      </c>
      <c r="C221" t="str">
        <f>IF('Raw Data'!C221&lt;&gt;"",'Raw Data'!C221,"")</f>
        <v/>
      </c>
      <c r="D221" t="str">
        <f>IF('Raw Data'!D221&lt;&gt;"",'Raw Data'!D221,"")</f>
        <v/>
      </c>
      <c r="E221" t="str">
        <f>IF('Raw Data'!F221 &lt;&gt; "",'Raw Data'!F221,"")</f>
        <v/>
      </c>
      <c r="F221" t="str">
        <f>IF('Raw Data'!H221 &lt;&gt;"",'Raw Data'!H221,"")</f>
        <v/>
      </c>
    </row>
    <row r="222" spans="1:6" x14ac:dyDescent="0.3">
      <c r="A222" t="str">
        <f>IF('Raw Data'!A222&lt;&gt;"",'Raw Data'!A222,"")</f>
        <v/>
      </c>
      <c r="B222" t="str">
        <f>IF('Raw Data'!B222&lt;&gt;"",'Raw Data'!B222,"")</f>
        <v/>
      </c>
      <c r="C222" t="str">
        <f>IF('Raw Data'!C222&lt;&gt;"",'Raw Data'!C222,"")</f>
        <v/>
      </c>
      <c r="D222" t="str">
        <f>IF('Raw Data'!D222&lt;&gt;"",'Raw Data'!D222,"")</f>
        <v/>
      </c>
      <c r="E222" t="str">
        <f>IF('Raw Data'!F222 &lt;&gt; "",'Raw Data'!F222,"")</f>
        <v/>
      </c>
      <c r="F222" t="str">
        <f>IF('Raw Data'!H222 &lt;&gt;"",'Raw Data'!H222,"")</f>
        <v/>
      </c>
    </row>
    <row r="223" spans="1:6" x14ac:dyDescent="0.3">
      <c r="A223" t="str">
        <f>IF('Raw Data'!A223&lt;&gt;"",'Raw Data'!A223,"")</f>
        <v/>
      </c>
      <c r="B223" t="str">
        <f>IF('Raw Data'!B223&lt;&gt;"",'Raw Data'!B223,"")</f>
        <v/>
      </c>
      <c r="C223" t="str">
        <f>IF('Raw Data'!C223&lt;&gt;"",'Raw Data'!C223,"")</f>
        <v/>
      </c>
      <c r="D223" t="str">
        <f>IF('Raw Data'!D223&lt;&gt;"",'Raw Data'!D223,"")</f>
        <v/>
      </c>
      <c r="E223" t="str">
        <f>IF('Raw Data'!F223 &lt;&gt; "",'Raw Data'!F223,"")</f>
        <v/>
      </c>
      <c r="F223" t="str">
        <f>IF('Raw Data'!H223 &lt;&gt;"",'Raw Data'!H223,"")</f>
        <v/>
      </c>
    </row>
    <row r="224" spans="1:6" x14ac:dyDescent="0.3">
      <c r="A224" t="str">
        <f>IF('Raw Data'!A224&lt;&gt;"",'Raw Data'!A224,"")</f>
        <v/>
      </c>
      <c r="B224" t="str">
        <f>IF('Raw Data'!B224&lt;&gt;"",'Raw Data'!B224,"")</f>
        <v/>
      </c>
      <c r="C224" t="str">
        <f>IF('Raw Data'!C224&lt;&gt;"",'Raw Data'!C224,"")</f>
        <v/>
      </c>
      <c r="D224" t="str">
        <f>IF('Raw Data'!D224&lt;&gt;"",'Raw Data'!D224,"")</f>
        <v/>
      </c>
      <c r="E224" t="str">
        <f>IF('Raw Data'!F224 &lt;&gt; "",'Raw Data'!F224,"")</f>
        <v/>
      </c>
      <c r="F224" t="str">
        <f>IF('Raw Data'!H224 &lt;&gt;"",'Raw Data'!H224,"")</f>
        <v/>
      </c>
    </row>
    <row r="225" spans="1:6" x14ac:dyDescent="0.3">
      <c r="A225" t="str">
        <f>IF('Raw Data'!A225&lt;&gt;"",'Raw Data'!A225,"")</f>
        <v/>
      </c>
      <c r="B225" t="str">
        <f>IF('Raw Data'!B225&lt;&gt;"",'Raw Data'!B225,"")</f>
        <v/>
      </c>
      <c r="C225" t="str">
        <f>IF('Raw Data'!C225&lt;&gt;"",'Raw Data'!C225,"")</f>
        <v/>
      </c>
      <c r="D225" t="str">
        <f>IF('Raw Data'!D225&lt;&gt;"",'Raw Data'!D225,"")</f>
        <v/>
      </c>
      <c r="E225" t="str">
        <f>IF('Raw Data'!F225 &lt;&gt; "",'Raw Data'!F225,"")</f>
        <v/>
      </c>
      <c r="F225" t="str">
        <f>IF('Raw Data'!H225 &lt;&gt;"",'Raw Data'!H225,"")</f>
        <v/>
      </c>
    </row>
    <row r="226" spans="1:6" x14ac:dyDescent="0.3">
      <c r="A226" t="str">
        <f>IF('Raw Data'!A226&lt;&gt;"",'Raw Data'!A226,"")</f>
        <v/>
      </c>
      <c r="B226" t="str">
        <f>IF('Raw Data'!B226&lt;&gt;"",'Raw Data'!B226,"")</f>
        <v/>
      </c>
      <c r="C226" t="str">
        <f>IF('Raw Data'!C226&lt;&gt;"",'Raw Data'!C226,"")</f>
        <v/>
      </c>
      <c r="D226" t="str">
        <f>IF('Raw Data'!D226&lt;&gt;"",'Raw Data'!D226,"")</f>
        <v/>
      </c>
      <c r="E226" t="str">
        <f>IF('Raw Data'!F226 &lt;&gt; "",'Raw Data'!F226,"")</f>
        <v/>
      </c>
      <c r="F226" t="str">
        <f>IF('Raw Data'!H226 &lt;&gt;"",'Raw Data'!H226,"")</f>
        <v/>
      </c>
    </row>
    <row r="227" spans="1:6" x14ac:dyDescent="0.3">
      <c r="A227" t="str">
        <f>IF('Raw Data'!A227&lt;&gt;"",'Raw Data'!A227,"")</f>
        <v/>
      </c>
      <c r="B227" t="str">
        <f>IF('Raw Data'!B227&lt;&gt;"",'Raw Data'!B227,"")</f>
        <v/>
      </c>
      <c r="C227" t="str">
        <f>IF('Raw Data'!C227&lt;&gt;"",'Raw Data'!C227,"")</f>
        <v/>
      </c>
      <c r="D227" t="str">
        <f>IF('Raw Data'!D227&lt;&gt;"",'Raw Data'!D227,"")</f>
        <v/>
      </c>
      <c r="E227" t="str">
        <f>IF('Raw Data'!F227 &lt;&gt; "",'Raw Data'!F227,"")</f>
        <v/>
      </c>
      <c r="F227" t="str">
        <f>IF('Raw Data'!H227 &lt;&gt;"",'Raw Data'!H227,"")</f>
        <v/>
      </c>
    </row>
    <row r="228" spans="1:6" x14ac:dyDescent="0.3">
      <c r="A228" t="str">
        <f>IF('Raw Data'!A228&lt;&gt;"",'Raw Data'!A228,"")</f>
        <v/>
      </c>
      <c r="B228" t="str">
        <f>IF('Raw Data'!B228&lt;&gt;"",'Raw Data'!B228,"")</f>
        <v/>
      </c>
      <c r="C228" t="str">
        <f>IF('Raw Data'!C228&lt;&gt;"",'Raw Data'!C228,"")</f>
        <v/>
      </c>
      <c r="D228" t="str">
        <f>IF('Raw Data'!D228&lt;&gt;"",'Raw Data'!D228,"")</f>
        <v/>
      </c>
      <c r="E228" t="str">
        <f>IF('Raw Data'!F228 &lt;&gt; "",'Raw Data'!F228,"")</f>
        <v/>
      </c>
      <c r="F228" t="str">
        <f>IF('Raw Data'!H228 &lt;&gt;"",'Raw Data'!H228,"")</f>
        <v/>
      </c>
    </row>
    <row r="229" spans="1:6" x14ac:dyDescent="0.3">
      <c r="A229" t="str">
        <f>IF('Raw Data'!A229&lt;&gt;"",'Raw Data'!A229,"")</f>
        <v/>
      </c>
      <c r="B229" t="str">
        <f>IF('Raw Data'!B229&lt;&gt;"",'Raw Data'!B229,"")</f>
        <v/>
      </c>
      <c r="C229" t="str">
        <f>IF('Raw Data'!C229&lt;&gt;"",'Raw Data'!C229,"")</f>
        <v/>
      </c>
      <c r="D229" t="str">
        <f>IF('Raw Data'!D229&lt;&gt;"",'Raw Data'!D229,"")</f>
        <v/>
      </c>
      <c r="E229" t="str">
        <f>IF('Raw Data'!F229 &lt;&gt; "",'Raw Data'!F229,"")</f>
        <v/>
      </c>
      <c r="F229" t="str">
        <f>IF('Raw Data'!H229 &lt;&gt;"",'Raw Data'!H229,"")</f>
        <v/>
      </c>
    </row>
    <row r="230" spans="1:6" x14ac:dyDescent="0.3">
      <c r="A230" t="str">
        <f>IF('Raw Data'!A230&lt;&gt;"",'Raw Data'!A230,"")</f>
        <v/>
      </c>
      <c r="B230" t="str">
        <f>IF('Raw Data'!B230&lt;&gt;"",'Raw Data'!B230,"")</f>
        <v/>
      </c>
      <c r="C230" t="str">
        <f>IF('Raw Data'!C230&lt;&gt;"",'Raw Data'!C230,"")</f>
        <v/>
      </c>
      <c r="D230" t="str">
        <f>IF('Raw Data'!D230&lt;&gt;"",'Raw Data'!D230,"")</f>
        <v/>
      </c>
      <c r="E230" t="str">
        <f>IF('Raw Data'!F230 &lt;&gt; "",'Raw Data'!F230,"")</f>
        <v/>
      </c>
      <c r="F230" t="str">
        <f>IF('Raw Data'!H230 &lt;&gt;"",'Raw Data'!H230,"")</f>
        <v/>
      </c>
    </row>
    <row r="231" spans="1:6" x14ac:dyDescent="0.3">
      <c r="A231" t="str">
        <f>IF('Raw Data'!A231&lt;&gt;"",'Raw Data'!A231,"")</f>
        <v/>
      </c>
      <c r="B231" t="str">
        <f>IF('Raw Data'!B231&lt;&gt;"",'Raw Data'!B231,"")</f>
        <v/>
      </c>
      <c r="C231" t="str">
        <f>IF('Raw Data'!C231&lt;&gt;"",'Raw Data'!C231,"")</f>
        <v/>
      </c>
      <c r="D231" t="str">
        <f>IF('Raw Data'!D231&lt;&gt;"",'Raw Data'!D231,"")</f>
        <v/>
      </c>
      <c r="E231" t="str">
        <f>IF('Raw Data'!F231 &lt;&gt; "",'Raw Data'!F231,"")</f>
        <v/>
      </c>
      <c r="F231" t="str">
        <f>IF('Raw Data'!H231 &lt;&gt;"",'Raw Data'!H231,"")</f>
        <v/>
      </c>
    </row>
    <row r="232" spans="1:6" x14ac:dyDescent="0.3">
      <c r="A232" t="str">
        <f>IF('Raw Data'!A232&lt;&gt;"",'Raw Data'!A232,"")</f>
        <v/>
      </c>
      <c r="B232" t="str">
        <f>IF('Raw Data'!B232&lt;&gt;"",'Raw Data'!B232,"")</f>
        <v/>
      </c>
      <c r="C232" t="str">
        <f>IF('Raw Data'!C232&lt;&gt;"",'Raw Data'!C232,"")</f>
        <v/>
      </c>
      <c r="D232" t="str">
        <f>IF('Raw Data'!D232&lt;&gt;"",'Raw Data'!D232,"")</f>
        <v/>
      </c>
      <c r="E232" t="str">
        <f>IF('Raw Data'!F232 &lt;&gt; "",'Raw Data'!F232,"")</f>
        <v/>
      </c>
      <c r="F232" t="str">
        <f>IF('Raw Data'!H232 &lt;&gt;"",'Raw Data'!H232,"")</f>
        <v/>
      </c>
    </row>
    <row r="233" spans="1:6" x14ac:dyDescent="0.3">
      <c r="A233" t="str">
        <f>IF('Raw Data'!A233&lt;&gt;"",'Raw Data'!A233,"")</f>
        <v/>
      </c>
      <c r="B233" t="str">
        <f>IF('Raw Data'!B233&lt;&gt;"",'Raw Data'!B233,"")</f>
        <v/>
      </c>
      <c r="C233" t="str">
        <f>IF('Raw Data'!C233&lt;&gt;"",'Raw Data'!C233,"")</f>
        <v/>
      </c>
      <c r="D233" t="str">
        <f>IF('Raw Data'!D233&lt;&gt;"",'Raw Data'!D233,"")</f>
        <v/>
      </c>
      <c r="E233" t="str">
        <f>IF('Raw Data'!F233 &lt;&gt; "",'Raw Data'!F233,"")</f>
        <v/>
      </c>
      <c r="F233" t="str">
        <f>IF('Raw Data'!H233 &lt;&gt;"",'Raw Data'!H233,"")</f>
        <v/>
      </c>
    </row>
    <row r="234" spans="1:6" x14ac:dyDescent="0.3">
      <c r="A234" t="str">
        <f>IF('Raw Data'!A234&lt;&gt;"",'Raw Data'!A234,"")</f>
        <v/>
      </c>
      <c r="B234" t="str">
        <f>IF('Raw Data'!B234&lt;&gt;"",'Raw Data'!B234,"")</f>
        <v/>
      </c>
      <c r="C234" t="str">
        <f>IF('Raw Data'!C234&lt;&gt;"",'Raw Data'!C234,"")</f>
        <v/>
      </c>
      <c r="D234" t="str">
        <f>IF('Raw Data'!D234&lt;&gt;"",'Raw Data'!D234,"")</f>
        <v/>
      </c>
      <c r="E234" t="str">
        <f>IF('Raw Data'!F234 &lt;&gt; "",'Raw Data'!F234,"")</f>
        <v/>
      </c>
      <c r="F234" t="str">
        <f>IF('Raw Data'!H234 &lt;&gt;"",'Raw Data'!H234,"")</f>
        <v/>
      </c>
    </row>
    <row r="235" spans="1:6" x14ac:dyDescent="0.3">
      <c r="A235" t="str">
        <f>IF('Raw Data'!A235&lt;&gt;"",'Raw Data'!A235,"")</f>
        <v/>
      </c>
      <c r="B235" t="str">
        <f>IF('Raw Data'!B235&lt;&gt;"",'Raw Data'!B235,"")</f>
        <v/>
      </c>
      <c r="C235" t="str">
        <f>IF('Raw Data'!C235&lt;&gt;"",'Raw Data'!C235,"")</f>
        <v/>
      </c>
      <c r="D235" t="str">
        <f>IF('Raw Data'!D235&lt;&gt;"",'Raw Data'!D235,"")</f>
        <v/>
      </c>
      <c r="E235" t="str">
        <f>IF('Raw Data'!F235 &lt;&gt; "",'Raw Data'!F235,"")</f>
        <v/>
      </c>
      <c r="F235" t="str">
        <f>IF('Raw Data'!H235 &lt;&gt;"",'Raw Data'!H235,"")</f>
        <v/>
      </c>
    </row>
    <row r="236" spans="1:6" x14ac:dyDescent="0.3">
      <c r="A236" t="str">
        <f>IF('Raw Data'!A236&lt;&gt;"",'Raw Data'!A236,"")</f>
        <v/>
      </c>
      <c r="B236" t="str">
        <f>IF('Raw Data'!B236&lt;&gt;"",'Raw Data'!B236,"")</f>
        <v/>
      </c>
      <c r="C236" t="str">
        <f>IF('Raw Data'!C236&lt;&gt;"",'Raw Data'!C236,"")</f>
        <v/>
      </c>
      <c r="D236" t="str">
        <f>IF('Raw Data'!D236&lt;&gt;"",'Raw Data'!D236,"")</f>
        <v/>
      </c>
      <c r="E236" t="str">
        <f>IF('Raw Data'!F236 &lt;&gt; "",'Raw Data'!F236,"")</f>
        <v/>
      </c>
      <c r="F236" t="str">
        <f>IF('Raw Data'!H236 &lt;&gt;"",'Raw Data'!H236,"")</f>
        <v/>
      </c>
    </row>
    <row r="237" spans="1:6" x14ac:dyDescent="0.3">
      <c r="A237" t="str">
        <f>IF('Raw Data'!A237&lt;&gt;"",'Raw Data'!A237,"")</f>
        <v/>
      </c>
      <c r="B237" t="str">
        <f>IF('Raw Data'!B237&lt;&gt;"",'Raw Data'!B237,"")</f>
        <v/>
      </c>
      <c r="C237" t="str">
        <f>IF('Raw Data'!C237&lt;&gt;"",'Raw Data'!C237,"")</f>
        <v/>
      </c>
      <c r="D237" t="str">
        <f>IF('Raw Data'!D237&lt;&gt;"",'Raw Data'!D237,"")</f>
        <v/>
      </c>
      <c r="E237" t="str">
        <f>IF('Raw Data'!F237 &lt;&gt; "",'Raw Data'!F237,"")</f>
        <v/>
      </c>
      <c r="F237" t="str">
        <f>IF('Raw Data'!H237 &lt;&gt;"",'Raw Data'!H237,"")</f>
        <v/>
      </c>
    </row>
    <row r="238" spans="1:6" x14ac:dyDescent="0.3">
      <c r="A238" t="str">
        <f>IF('Raw Data'!A238&lt;&gt;"",'Raw Data'!A238,"")</f>
        <v/>
      </c>
      <c r="B238" t="str">
        <f>IF('Raw Data'!B238&lt;&gt;"",'Raw Data'!B238,"")</f>
        <v/>
      </c>
      <c r="C238" t="str">
        <f>IF('Raw Data'!C238&lt;&gt;"",'Raw Data'!C238,"")</f>
        <v/>
      </c>
      <c r="D238" t="str">
        <f>IF('Raw Data'!D238&lt;&gt;"",'Raw Data'!D238,"")</f>
        <v/>
      </c>
      <c r="E238" t="str">
        <f>IF('Raw Data'!F238 &lt;&gt; "",'Raw Data'!F238,"")</f>
        <v/>
      </c>
      <c r="F238" t="str">
        <f>IF('Raw Data'!H238 &lt;&gt;"",'Raw Data'!H238,"")</f>
        <v/>
      </c>
    </row>
    <row r="239" spans="1:6" x14ac:dyDescent="0.3">
      <c r="A239" t="str">
        <f>IF('Raw Data'!A239&lt;&gt;"",'Raw Data'!A239,"")</f>
        <v/>
      </c>
      <c r="B239" t="str">
        <f>IF('Raw Data'!B239&lt;&gt;"",'Raw Data'!B239,"")</f>
        <v/>
      </c>
      <c r="C239" t="str">
        <f>IF('Raw Data'!C239&lt;&gt;"",'Raw Data'!C239,"")</f>
        <v/>
      </c>
      <c r="D239" t="str">
        <f>IF('Raw Data'!D239&lt;&gt;"",'Raw Data'!D239,"")</f>
        <v/>
      </c>
      <c r="E239" t="str">
        <f>IF('Raw Data'!F239 &lt;&gt; "",'Raw Data'!F239,"")</f>
        <v/>
      </c>
      <c r="F239" t="str">
        <f>IF('Raw Data'!H239 &lt;&gt;"",'Raw Data'!H239,"")</f>
        <v/>
      </c>
    </row>
    <row r="240" spans="1:6" x14ac:dyDescent="0.3">
      <c r="A240" t="str">
        <f>IF('Raw Data'!A240&lt;&gt;"",'Raw Data'!A240,"")</f>
        <v/>
      </c>
      <c r="B240" t="str">
        <f>IF('Raw Data'!B240&lt;&gt;"",'Raw Data'!B240,"")</f>
        <v/>
      </c>
      <c r="C240" t="str">
        <f>IF('Raw Data'!C240&lt;&gt;"",'Raw Data'!C240,"")</f>
        <v/>
      </c>
      <c r="D240" t="str">
        <f>IF('Raw Data'!D240&lt;&gt;"",'Raw Data'!D240,"")</f>
        <v/>
      </c>
      <c r="E240" t="str">
        <f>IF('Raw Data'!F240 &lt;&gt; "",'Raw Data'!F240,"")</f>
        <v/>
      </c>
      <c r="F240" t="str">
        <f>IF('Raw Data'!H240 &lt;&gt;"",'Raw Data'!H240,"")</f>
        <v/>
      </c>
    </row>
    <row r="241" spans="1:6" x14ac:dyDescent="0.3">
      <c r="A241" t="str">
        <f>IF('Raw Data'!A241&lt;&gt;"",'Raw Data'!A241,"")</f>
        <v/>
      </c>
      <c r="B241" t="str">
        <f>IF('Raw Data'!B241&lt;&gt;"",'Raw Data'!B241,"")</f>
        <v/>
      </c>
      <c r="C241" t="str">
        <f>IF('Raw Data'!C241&lt;&gt;"",'Raw Data'!C241,"")</f>
        <v/>
      </c>
      <c r="D241" t="str">
        <f>IF('Raw Data'!D241&lt;&gt;"",'Raw Data'!D241,"")</f>
        <v/>
      </c>
      <c r="E241" t="str">
        <f>IF('Raw Data'!F241 &lt;&gt; "",'Raw Data'!F241,"")</f>
        <v/>
      </c>
      <c r="F241" t="str">
        <f>IF('Raw Data'!H241 &lt;&gt;"",'Raw Data'!H241,"")</f>
        <v/>
      </c>
    </row>
    <row r="242" spans="1:6" x14ac:dyDescent="0.3">
      <c r="A242" t="str">
        <f>IF('Raw Data'!A242&lt;&gt;"",'Raw Data'!A242,"")</f>
        <v/>
      </c>
      <c r="B242" t="str">
        <f>IF('Raw Data'!B242&lt;&gt;"",'Raw Data'!B242,"")</f>
        <v/>
      </c>
      <c r="C242" t="str">
        <f>IF('Raw Data'!C242&lt;&gt;"",'Raw Data'!C242,"")</f>
        <v/>
      </c>
      <c r="D242" t="str">
        <f>IF('Raw Data'!D242&lt;&gt;"",'Raw Data'!D242,"")</f>
        <v/>
      </c>
      <c r="E242" t="str">
        <f>IF('Raw Data'!F242 &lt;&gt; "",'Raw Data'!F242,"")</f>
        <v/>
      </c>
      <c r="F242" t="str">
        <f>IF('Raw Data'!H242 &lt;&gt;"",'Raw Data'!H242,"")</f>
        <v/>
      </c>
    </row>
    <row r="243" spans="1:6" x14ac:dyDescent="0.3">
      <c r="A243" t="str">
        <f>IF('Raw Data'!A243&lt;&gt;"",'Raw Data'!A243,"")</f>
        <v/>
      </c>
      <c r="B243" t="str">
        <f>IF('Raw Data'!B243&lt;&gt;"",'Raw Data'!B243,"")</f>
        <v/>
      </c>
      <c r="C243" t="str">
        <f>IF('Raw Data'!C243&lt;&gt;"",'Raw Data'!C243,"")</f>
        <v/>
      </c>
      <c r="D243" t="str">
        <f>IF('Raw Data'!D243&lt;&gt;"",'Raw Data'!D243,"")</f>
        <v/>
      </c>
      <c r="E243" t="str">
        <f>IF('Raw Data'!F243 &lt;&gt; "",'Raw Data'!F243,"")</f>
        <v/>
      </c>
      <c r="F243" t="str">
        <f>IF('Raw Data'!H243 &lt;&gt;"",'Raw Data'!H243,"")</f>
        <v/>
      </c>
    </row>
    <row r="244" spans="1:6" x14ac:dyDescent="0.3">
      <c r="A244" t="str">
        <f>IF('Raw Data'!A244&lt;&gt;"",'Raw Data'!A244,"")</f>
        <v/>
      </c>
      <c r="B244" t="str">
        <f>IF('Raw Data'!B244&lt;&gt;"",'Raw Data'!B244,"")</f>
        <v/>
      </c>
      <c r="C244" t="str">
        <f>IF('Raw Data'!C244&lt;&gt;"",'Raw Data'!C244,"")</f>
        <v/>
      </c>
      <c r="D244" t="str">
        <f>IF('Raw Data'!D244&lt;&gt;"",'Raw Data'!D244,"")</f>
        <v/>
      </c>
      <c r="E244" t="str">
        <f>IF('Raw Data'!F244 &lt;&gt; "",'Raw Data'!F244,"")</f>
        <v/>
      </c>
      <c r="F244" t="str">
        <f>IF('Raw Data'!H244 &lt;&gt;"",'Raw Data'!H244,"")</f>
        <v/>
      </c>
    </row>
    <row r="245" spans="1:6" x14ac:dyDescent="0.3">
      <c r="A245" t="str">
        <f>IF('Raw Data'!A245&lt;&gt;"",'Raw Data'!A245,"")</f>
        <v/>
      </c>
      <c r="B245" t="str">
        <f>IF('Raw Data'!B245&lt;&gt;"",'Raw Data'!B245,"")</f>
        <v/>
      </c>
      <c r="C245" t="str">
        <f>IF('Raw Data'!C245&lt;&gt;"",'Raw Data'!C245,"")</f>
        <v/>
      </c>
      <c r="D245" t="str">
        <f>IF('Raw Data'!D245&lt;&gt;"",'Raw Data'!D245,"")</f>
        <v/>
      </c>
      <c r="E245" t="str">
        <f>IF('Raw Data'!F245 &lt;&gt; "",'Raw Data'!F245,"")</f>
        <v/>
      </c>
      <c r="F245" t="str">
        <f>IF('Raw Data'!H245 &lt;&gt;"",'Raw Data'!H245,"")</f>
        <v/>
      </c>
    </row>
    <row r="246" spans="1:6" x14ac:dyDescent="0.3">
      <c r="A246" t="str">
        <f>IF('Raw Data'!A246&lt;&gt;"",'Raw Data'!A246,"")</f>
        <v/>
      </c>
      <c r="B246" t="str">
        <f>IF('Raw Data'!B246&lt;&gt;"",'Raw Data'!B246,"")</f>
        <v/>
      </c>
      <c r="C246" t="str">
        <f>IF('Raw Data'!C246&lt;&gt;"",'Raw Data'!C246,"")</f>
        <v/>
      </c>
      <c r="D246" t="str">
        <f>IF('Raw Data'!D246&lt;&gt;"",'Raw Data'!D246,"")</f>
        <v/>
      </c>
      <c r="E246" t="str">
        <f>IF('Raw Data'!F246 &lt;&gt; "",'Raw Data'!F246,"")</f>
        <v/>
      </c>
      <c r="F246" t="str">
        <f>IF('Raw Data'!H246 &lt;&gt;"",'Raw Data'!H246,"")</f>
        <v/>
      </c>
    </row>
    <row r="247" spans="1:6" x14ac:dyDescent="0.3">
      <c r="A247" t="str">
        <f>IF('Raw Data'!A247&lt;&gt;"",'Raw Data'!A247,"")</f>
        <v/>
      </c>
      <c r="B247" t="str">
        <f>IF('Raw Data'!B247&lt;&gt;"",'Raw Data'!B247,"")</f>
        <v/>
      </c>
      <c r="C247" t="str">
        <f>IF('Raw Data'!C247&lt;&gt;"",'Raw Data'!C247,"")</f>
        <v/>
      </c>
      <c r="D247" t="str">
        <f>IF('Raw Data'!D247&lt;&gt;"",'Raw Data'!D247,"")</f>
        <v/>
      </c>
      <c r="E247" t="str">
        <f>IF('Raw Data'!F247 &lt;&gt; "",'Raw Data'!F247,"")</f>
        <v/>
      </c>
      <c r="F247" t="str">
        <f>IF('Raw Data'!H247 &lt;&gt;"",'Raw Data'!H247,"")</f>
        <v/>
      </c>
    </row>
    <row r="248" spans="1:6" x14ac:dyDescent="0.3">
      <c r="A248" t="str">
        <f>IF('Raw Data'!A248&lt;&gt;"",'Raw Data'!A248,"")</f>
        <v/>
      </c>
      <c r="B248" t="str">
        <f>IF('Raw Data'!B248&lt;&gt;"",'Raw Data'!B248,"")</f>
        <v/>
      </c>
      <c r="C248" t="str">
        <f>IF('Raw Data'!C248&lt;&gt;"",'Raw Data'!C248,"")</f>
        <v/>
      </c>
      <c r="D248" t="str">
        <f>IF('Raw Data'!D248&lt;&gt;"",'Raw Data'!D248,"")</f>
        <v/>
      </c>
      <c r="E248" t="str">
        <f>IF('Raw Data'!F248 &lt;&gt; "",'Raw Data'!F248,"")</f>
        <v/>
      </c>
      <c r="F248" t="str">
        <f>IF('Raw Data'!H248 &lt;&gt;"",'Raw Data'!H248,"")</f>
        <v/>
      </c>
    </row>
    <row r="249" spans="1:6" x14ac:dyDescent="0.3">
      <c r="A249" t="str">
        <f>IF('Raw Data'!A249&lt;&gt;"",'Raw Data'!A249,"")</f>
        <v/>
      </c>
      <c r="B249" t="str">
        <f>IF('Raw Data'!B249&lt;&gt;"",'Raw Data'!B249,"")</f>
        <v/>
      </c>
      <c r="C249" t="str">
        <f>IF('Raw Data'!C249&lt;&gt;"",'Raw Data'!C249,"")</f>
        <v/>
      </c>
      <c r="D249" t="str">
        <f>IF('Raw Data'!D249&lt;&gt;"",'Raw Data'!D249,"")</f>
        <v/>
      </c>
      <c r="E249" t="str">
        <f>IF('Raw Data'!F249 &lt;&gt; "",'Raw Data'!F249,"")</f>
        <v/>
      </c>
      <c r="F249" t="str">
        <f>IF('Raw Data'!H249 &lt;&gt;"",'Raw Data'!H249,"")</f>
        <v/>
      </c>
    </row>
    <row r="250" spans="1:6" x14ac:dyDescent="0.3">
      <c r="A250" t="str">
        <f>IF('Raw Data'!A250&lt;&gt;"",'Raw Data'!A250,"")</f>
        <v/>
      </c>
      <c r="B250" t="str">
        <f>IF('Raw Data'!B250&lt;&gt;"",'Raw Data'!B250,"")</f>
        <v/>
      </c>
      <c r="C250" t="str">
        <f>IF('Raw Data'!C250&lt;&gt;"",'Raw Data'!C250,"")</f>
        <v/>
      </c>
      <c r="D250" t="str">
        <f>IF('Raw Data'!D250&lt;&gt;"",'Raw Data'!D250,"")</f>
        <v/>
      </c>
      <c r="E250" t="str">
        <f>IF('Raw Data'!F250 &lt;&gt; "",'Raw Data'!F250,"")</f>
        <v/>
      </c>
      <c r="F250" t="str">
        <f>IF('Raw Data'!H250 &lt;&gt;"",'Raw Data'!H250,"")</f>
        <v/>
      </c>
    </row>
    <row r="251" spans="1:6" x14ac:dyDescent="0.3">
      <c r="A251" t="str">
        <f>IF('Raw Data'!A251&lt;&gt;"",'Raw Data'!A251,"")</f>
        <v/>
      </c>
      <c r="B251" t="str">
        <f>IF('Raw Data'!B251&lt;&gt;"",'Raw Data'!B251,"")</f>
        <v/>
      </c>
      <c r="C251" t="str">
        <f>IF('Raw Data'!C251&lt;&gt;"",'Raw Data'!C251,"")</f>
        <v/>
      </c>
      <c r="D251" t="str">
        <f>IF('Raw Data'!D251&lt;&gt;"",'Raw Data'!D251,"")</f>
        <v/>
      </c>
      <c r="E251" t="str">
        <f>IF('Raw Data'!F251 &lt;&gt; "",'Raw Data'!F251,"")</f>
        <v/>
      </c>
      <c r="F251" t="str">
        <f>IF('Raw Data'!H251 &lt;&gt;"",'Raw Data'!H251,"")</f>
        <v/>
      </c>
    </row>
    <row r="252" spans="1:6" x14ac:dyDescent="0.3">
      <c r="A252" t="str">
        <f>IF('Raw Data'!A252&lt;&gt;"",'Raw Data'!A252,"")</f>
        <v/>
      </c>
      <c r="B252" t="str">
        <f>IF('Raw Data'!B252&lt;&gt;"",'Raw Data'!B252,"")</f>
        <v/>
      </c>
      <c r="C252" t="str">
        <f>IF('Raw Data'!C252&lt;&gt;"",'Raw Data'!C252,"")</f>
        <v/>
      </c>
      <c r="D252" t="str">
        <f>IF('Raw Data'!D252&lt;&gt;"",'Raw Data'!D252,"")</f>
        <v/>
      </c>
      <c r="E252" t="str">
        <f>IF('Raw Data'!F252 &lt;&gt; "",'Raw Data'!F252,"")</f>
        <v/>
      </c>
      <c r="F252" t="str">
        <f>IF('Raw Data'!H252 &lt;&gt;"",'Raw Data'!H252,"")</f>
        <v/>
      </c>
    </row>
    <row r="253" spans="1:6" x14ac:dyDescent="0.3">
      <c r="A253" t="str">
        <f>IF('Raw Data'!A253&lt;&gt;"",'Raw Data'!A253,"")</f>
        <v/>
      </c>
      <c r="B253" t="str">
        <f>IF('Raw Data'!B253&lt;&gt;"",'Raw Data'!B253,"")</f>
        <v/>
      </c>
      <c r="C253" t="str">
        <f>IF('Raw Data'!C253&lt;&gt;"",'Raw Data'!C253,"")</f>
        <v/>
      </c>
      <c r="D253" t="str">
        <f>IF('Raw Data'!D253&lt;&gt;"",'Raw Data'!D253,"")</f>
        <v/>
      </c>
      <c r="E253" t="str">
        <f>IF('Raw Data'!F253 &lt;&gt; "",'Raw Data'!F253,"")</f>
        <v/>
      </c>
      <c r="F253" t="str">
        <f>IF('Raw Data'!H253 &lt;&gt;"",'Raw Data'!H253,"")</f>
        <v/>
      </c>
    </row>
    <row r="254" spans="1:6" x14ac:dyDescent="0.3">
      <c r="A254" t="str">
        <f>IF('Raw Data'!A254&lt;&gt;"",'Raw Data'!A254,"")</f>
        <v/>
      </c>
      <c r="B254" t="str">
        <f>IF('Raw Data'!B254&lt;&gt;"",'Raw Data'!B254,"")</f>
        <v/>
      </c>
      <c r="C254" t="str">
        <f>IF('Raw Data'!C254&lt;&gt;"",'Raw Data'!C254,"")</f>
        <v/>
      </c>
      <c r="D254" t="str">
        <f>IF('Raw Data'!D254&lt;&gt;"",'Raw Data'!D254,"")</f>
        <v/>
      </c>
      <c r="E254" t="str">
        <f>IF('Raw Data'!F254 &lt;&gt; "",'Raw Data'!F254,"")</f>
        <v/>
      </c>
      <c r="F254" t="str">
        <f>IF('Raw Data'!H254 &lt;&gt;"",'Raw Data'!H254,"")</f>
        <v/>
      </c>
    </row>
    <row r="255" spans="1:6" x14ac:dyDescent="0.3">
      <c r="A255" t="str">
        <f>IF('Raw Data'!A255&lt;&gt;"",'Raw Data'!A255,"")</f>
        <v/>
      </c>
      <c r="B255" t="str">
        <f>IF('Raw Data'!B255&lt;&gt;"",'Raw Data'!B255,"")</f>
        <v/>
      </c>
      <c r="C255" t="str">
        <f>IF('Raw Data'!C255&lt;&gt;"",'Raw Data'!C255,"")</f>
        <v/>
      </c>
      <c r="D255" t="str">
        <f>IF('Raw Data'!D255&lt;&gt;"",'Raw Data'!D255,"")</f>
        <v/>
      </c>
      <c r="E255" t="str">
        <f>IF('Raw Data'!F255 &lt;&gt; "",'Raw Data'!F255,"")</f>
        <v/>
      </c>
      <c r="F255" t="str">
        <f>IF('Raw Data'!H255 &lt;&gt;"",'Raw Data'!H255,"")</f>
        <v/>
      </c>
    </row>
    <row r="256" spans="1:6" x14ac:dyDescent="0.3">
      <c r="A256" t="str">
        <f>IF('Raw Data'!A256&lt;&gt;"",'Raw Data'!A256,"")</f>
        <v/>
      </c>
      <c r="B256" t="str">
        <f>IF('Raw Data'!B256&lt;&gt;"",'Raw Data'!B256,"")</f>
        <v/>
      </c>
      <c r="C256" t="str">
        <f>IF('Raw Data'!C256&lt;&gt;"",'Raw Data'!C256,"")</f>
        <v/>
      </c>
      <c r="D256" t="str">
        <f>IF('Raw Data'!D256&lt;&gt;"",'Raw Data'!D256,"")</f>
        <v/>
      </c>
      <c r="E256" t="str">
        <f>IF('Raw Data'!F256 &lt;&gt; "",'Raw Data'!F256,"")</f>
        <v/>
      </c>
      <c r="F256" t="str">
        <f>IF('Raw Data'!H256 &lt;&gt;"",'Raw Data'!H256,"")</f>
        <v/>
      </c>
    </row>
    <row r="257" spans="1:6" x14ac:dyDescent="0.3">
      <c r="A257" t="str">
        <f>IF('Raw Data'!A257&lt;&gt;"",'Raw Data'!A257,"")</f>
        <v/>
      </c>
      <c r="B257" t="str">
        <f>IF('Raw Data'!B257&lt;&gt;"",'Raw Data'!B257,"")</f>
        <v/>
      </c>
      <c r="C257" t="str">
        <f>IF('Raw Data'!C257&lt;&gt;"",'Raw Data'!C257,"")</f>
        <v/>
      </c>
      <c r="D257" t="str">
        <f>IF('Raw Data'!D257&lt;&gt;"",'Raw Data'!D257,"")</f>
        <v/>
      </c>
      <c r="E257" t="str">
        <f>IF('Raw Data'!F257 &lt;&gt; "",'Raw Data'!F257,"")</f>
        <v/>
      </c>
      <c r="F257" t="str">
        <f>IF('Raw Data'!H257 &lt;&gt;"",'Raw Data'!H257,"")</f>
        <v/>
      </c>
    </row>
    <row r="258" spans="1:6" x14ac:dyDescent="0.3">
      <c r="A258" t="str">
        <f>IF('Raw Data'!A258&lt;&gt;"",'Raw Data'!A258,"")</f>
        <v/>
      </c>
      <c r="B258" t="str">
        <f>IF('Raw Data'!B258&lt;&gt;"",'Raw Data'!B258,"")</f>
        <v/>
      </c>
      <c r="C258" t="str">
        <f>IF('Raw Data'!C258&lt;&gt;"",'Raw Data'!C258,"")</f>
        <v/>
      </c>
      <c r="D258" t="str">
        <f>IF('Raw Data'!D258&lt;&gt;"",'Raw Data'!D258,"")</f>
        <v/>
      </c>
      <c r="E258" t="str">
        <f>IF('Raw Data'!F258 &lt;&gt; "",'Raw Data'!F258,"")</f>
        <v/>
      </c>
      <c r="F258" t="str">
        <f>IF('Raw Data'!H258 &lt;&gt;"",'Raw Data'!H258,"")</f>
        <v/>
      </c>
    </row>
    <row r="259" spans="1:6" x14ac:dyDescent="0.3">
      <c r="A259" t="str">
        <f>IF('Raw Data'!A259&lt;&gt;"",'Raw Data'!A259,"")</f>
        <v/>
      </c>
      <c r="B259" t="str">
        <f>IF('Raw Data'!B259&lt;&gt;"",'Raw Data'!B259,"")</f>
        <v/>
      </c>
      <c r="C259" t="str">
        <f>IF('Raw Data'!C259&lt;&gt;"",'Raw Data'!C259,"")</f>
        <v/>
      </c>
      <c r="D259" t="str">
        <f>IF('Raw Data'!D259&lt;&gt;"",'Raw Data'!D259,"")</f>
        <v/>
      </c>
      <c r="E259" t="str">
        <f>IF('Raw Data'!F259 &lt;&gt; "",'Raw Data'!F259,"")</f>
        <v/>
      </c>
      <c r="F259" t="str">
        <f>IF('Raw Data'!H259 &lt;&gt;"",'Raw Data'!H259,"")</f>
        <v/>
      </c>
    </row>
    <row r="260" spans="1:6" x14ac:dyDescent="0.3">
      <c r="A260" t="str">
        <f>IF('Raw Data'!A260&lt;&gt;"",'Raw Data'!A260,"")</f>
        <v/>
      </c>
      <c r="B260" t="str">
        <f>IF('Raw Data'!B260&lt;&gt;"",'Raw Data'!B260,"")</f>
        <v/>
      </c>
      <c r="C260" t="str">
        <f>IF('Raw Data'!C260&lt;&gt;"",'Raw Data'!C260,"")</f>
        <v/>
      </c>
      <c r="D260" t="str">
        <f>IF('Raw Data'!D260&lt;&gt;"",'Raw Data'!D260,"")</f>
        <v/>
      </c>
      <c r="E260" t="str">
        <f>IF('Raw Data'!F260 &lt;&gt; "",'Raw Data'!F260,"")</f>
        <v/>
      </c>
      <c r="F260" t="str">
        <f>IF('Raw Data'!H260 &lt;&gt;"",'Raw Data'!H260,"")</f>
        <v/>
      </c>
    </row>
    <row r="261" spans="1:6" x14ac:dyDescent="0.3">
      <c r="A261" t="str">
        <f>IF('Raw Data'!A261&lt;&gt;"",'Raw Data'!A261,"")</f>
        <v/>
      </c>
      <c r="B261" t="str">
        <f>IF('Raw Data'!B261&lt;&gt;"",'Raw Data'!B261,"")</f>
        <v/>
      </c>
      <c r="C261" t="str">
        <f>IF('Raw Data'!C261&lt;&gt;"",'Raw Data'!C261,"")</f>
        <v/>
      </c>
      <c r="D261" t="str">
        <f>IF('Raw Data'!D261&lt;&gt;"",'Raw Data'!D261,"")</f>
        <v/>
      </c>
      <c r="E261" t="str">
        <f>IF('Raw Data'!F261 &lt;&gt; "",'Raw Data'!F261,"")</f>
        <v/>
      </c>
      <c r="F261" t="str">
        <f>IF('Raw Data'!H261 &lt;&gt;"",'Raw Data'!H261,"")</f>
        <v/>
      </c>
    </row>
    <row r="262" spans="1:6" x14ac:dyDescent="0.3">
      <c r="A262" t="str">
        <f>IF('Raw Data'!A262&lt;&gt;"",'Raw Data'!A262,"")</f>
        <v/>
      </c>
      <c r="B262" t="str">
        <f>IF('Raw Data'!B262&lt;&gt;"",'Raw Data'!B262,"")</f>
        <v/>
      </c>
      <c r="C262" t="str">
        <f>IF('Raw Data'!C262&lt;&gt;"",'Raw Data'!C262,"")</f>
        <v/>
      </c>
      <c r="D262" t="str">
        <f>IF('Raw Data'!D262&lt;&gt;"",'Raw Data'!D262,"")</f>
        <v/>
      </c>
      <c r="E262" t="str">
        <f>IF('Raw Data'!F262 &lt;&gt; "",'Raw Data'!F262,"")</f>
        <v/>
      </c>
      <c r="F262" t="str">
        <f>IF('Raw Data'!H262 &lt;&gt;"",'Raw Data'!H262,"")</f>
        <v/>
      </c>
    </row>
    <row r="263" spans="1:6" x14ac:dyDescent="0.3">
      <c r="A263" t="str">
        <f>IF('Raw Data'!A263&lt;&gt;"",'Raw Data'!A263,"")</f>
        <v/>
      </c>
      <c r="B263" t="str">
        <f>IF('Raw Data'!B263&lt;&gt;"",'Raw Data'!B263,"")</f>
        <v/>
      </c>
      <c r="C263" t="str">
        <f>IF('Raw Data'!C263&lt;&gt;"",'Raw Data'!C263,"")</f>
        <v/>
      </c>
      <c r="D263" t="str">
        <f>IF('Raw Data'!D263&lt;&gt;"",'Raw Data'!D263,"")</f>
        <v/>
      </c>
      <c r="E263" t="str">
        <f>IF('Raw Data'!F263 &lt;&gt; "",'Raw Data'!F263,"")</f>
        <v/>
      </c>
      <c r="F263" t="str">
        <f>IF('Raw Data'!H263 &lt;&gt;"",'Raw Data'!H263,"")</f>
        <v/>
      </c>
    </row>
    <row r="264" spans="1:6" x14ac:dyDescent="0.3">
      <c r="A264" t="str">
        <f>IF('Raw Data'!A264&lt;&gt;"",'Raw Data'!A264,"")</f>
        <v/>
      </c>
      <c r="B264" t="str">
        <f>IF('Raw Data'!B264&lt;&gt;"",'Raw Data'!B264,"")</f>
        <v/>
      </c>
      <c r="C264" t="str">
        <f>IF('Raw Data'!C264&lt;&gt;"",'Raw Data'!C264,"")</f>
        <v/>
      </c>
      <c r="D264" t="str">
        <f>IF('Raw Data'!D264&lt;&gt;"",'Raw Data'!D264,"")</f>
        <v/>
      </c>
      <c r="E264" t="str">
        <f>IF('Raw Data'!F264 &lt;&gt; "",'Raw Data'!F264,"")</f>
        <v/>
      </c>
      <c r="F264" t="str">
        <f>IF('Raw Data'!H264 &lt;&gt;"",'Raw Data'!H264,"")</f>
        <v/>
      </c>
    </row>
    <row r="265" spans="1:6" x14ac:dyDescent="0.3">
      <c r="A265" t="str">
        <f>IF('Raw Data'!A265&lt;&gt;"",'Raw Data'!A265,"")</f>
        <v/>
      </c>
      <c r="B265" t="str">
        <f>IF('Raw Data'!B265&lt;&gt;"",'Raw Data'!B265,"")</f>
        <v/>
      </c>
      <c r="C265" t="str">
        <f>IF('Raw Data'!C265&lt;&gt;"",'Raw Data'!C265,"")</f>
        <v/>
      </c>
      <c r="D265" t="str">
        <f>IF('Raw Data'!D265&lt;&gt;"",'Raw Data'!D265,"")</f>
        <v/>
      </c>
      <c r="E265" t="str">
        <f>IF('Raw Data'!F265 &lt;&gt; "",'Raw Data'!F265,"")</f>
        <v/>
      </c>
      <c r="F265" t="str">
        <f>IF('Raw Data'!H265 &lt;&gt;"",'Raw Data'!H265,"")</f>
        <v/>
      </c>
    </row>
    <row r="266" spans="1:6" x14ac:dyDescent="0.3">
      <c r="A266" t="str">
        <f>IF('Raw Data'!A266&lt;&gt;"",'Raw Data'!A266,"")</f>
        <v/>
      </c>
      <c r="B266" t="str">
        <f>IF('Raw Data'!B266&lt;&gt;"",'Raw Data'!B266,"")</f>
        <v/>
      </c>
      <c r="C266" t="str">
        <f>IF('Raw Data'!C266&lt;&gt;"",'Raw Data'!C266,"")</f>
        <v/>
      </c>
      <c r="D266" t="str">
        <f>IF('Raw Data'!D266&lt;&gt;"",'Raw Data'!D266,"")</f>
        <v/>
      </c>
      <c r="E266" t="str">
        <f>IF('Raw Data'!F266 &lt;&gt; "",'Raw Data'!F266,"")</f>
        <v/>
      </c>
      <c r="F266" t="str">
        <f>IF('Raw Data'!H266 &lt;&gt;"",'Raw Data'!H266,"")</f>
        <v/>
      </c>
    </row>
    <row r="267" spans="1:6" x14ac:dyDescent="0.3">
      <c r="A267" t="str">
        <f>IF('Raw Data'!A267&lt;&gt;"",'Raw Data'!A267,"")</f>
        <v/>
      </c>
      <c r="B267" t="str">
        <f>IF('Raw Data'!B267&lt;&gt;"",'Raw Data'!B267,"")</f>
        <v/>
      </c>
      <c r="C267" t="str">
        <f>IF('Raw Data'!C267&lt;&gt;"",'Raw Data'!C267,"")</f>
        <v/>
      </c>
      <c r="D267" t="str">
        <f>IF('Raw Data'!D267&lt;&gt;"",'Raw Data'!D267,"")</f>
        <v/>
      </c>
      <c r="E267" t="str">
        <f>IF('Raw Data'!F267 &lt;&gt; "",'Raw Data'!F267,"")</f>
        <v/>
      </c>
      <c r="F267" t="str">
        <f>IF('Raw Data'!H267 &lt;&gt;"",'Raw Data'!H267,"")</f>
        <v/>
      </c>
    </row>
    <row r="268" spans="1:6" x14ac:dyDescent="0.3">
      <c r="A268" t="str">
        <f>IF('Raw Data'!A268&lt;&gt;"",'Raw Data'!A268,"")</f>
        <v/>
      </c>
      <c r="B268" t="str">
        <f>IF('Raw Data'!B268&lt;&gt;"",'Raw Data'!B268,"")</f>
        <v/>
      </c>
      <c r="C268" t="str">
        <f>IF('Raw Data'!C268&lt;&gt;"",'Raw Data'!C268,"")</f>
        <v/>
      </c>
      <c r="D268" t="str">
        <f>IF('Raw Data'!D268&lt;&gt;"",'Raw Data'!D268,"")</f>
        <v/>
      </c>
      <c r="E268" t="str">
        <f>IF('Raw Data'!F268 &lt;&gt; "",'Raw Data'!F268,"")</f>
        <v/>
      </c>
      <c r="F268" t="str">
        <f>IF('Raw Data'!H268 &lt;&gt;"",'Raw Data'!H268,"")</f>
        <v/>
      </c>
    </row>
    <row r="269" spans="1:6" x14ac:dyDescent="0.3">
      <c r="A269" t="str">
        <f>IF('Raw Data'!A269&lt;&gt;"",'Raw Data'!A269,"")</f>
        <v/>
      </c>
      <c r="B269" t="str">
        <f>IF('Raw Data'!B269&lt;&gt;"",'Raw Data'!B269,"")</f>
        <v/>
      </c>
      <c r="C269" t="str">
        <f>IF('Raw Data'!C269&lt;&gt;"",'Raw Data'!C269,"")</f>
        <v/>
      </c>
      <c r="D269" t="str">
        <f>IF('Raw Data'!D269&lt;&gt;"",'Raw Data'!D269,"")</f>
        <v/>
      </c>
      <c r="E269" t="str">
        <f>IF('Raw Data'!F269 &lt;&gt; "",'Raw Data'!F269,"")</f>
        <v/>
      </c>
      <c r="F269" t="str">
        <f>IF('Raw Data'!H269 &lt;&gt;"",'Raw Data'!H269,"")</f>
        <v/>
      </c>
    </row>
    <row r="270" spans="1:6" x14ac:dyDescent="0.3">
      <c r="A270" t="str">
        <f>IF('Raw Data'!A270&lt;&gt;"",'Raw Data'!A270,"")</f>
        <v/>
      </c>
      <c r="B270" t="str">
        <f>IF('Raw Data'!B270&lt;&gt;"",'Raw Data'!B270,"")</f>
        <v/>
      </c>
      <c r="C270" t="str">
        <f>IF('Raw Data'!C270&lt;&gt;"",'Raw Data'!C270,"")</f>
        <v/>
      </c>
      <c r="D270" t="str">
        <f>IF('Raw Data'!D270&lt;&gt;"",'Raw Data'!D270,"")</f>
        <v/>
      </c>
      <c r="E270" t="str">
        <f>IF('Raw Data'!F270 &lt;&gt; "",'Raw Data'!F270,"")</f>
        <v/>
      </c>
      <c r="F270" t="str">
        <f>IF('Raw Data'!H270 &lt;&gt;"",'Raw Data'!H270,"")</f>
        <v/>
      </c>
    </row>
    <row r="271" spans="1:6" x14ac:dyDescent="0.3">
      <c r="A271" t="str">
        <f>IF('Raw Data'!A271&lt;&gt;"",'Raw Data'!A271,"")</f>
        <v/>
      </c>
      <c r="B271" t="str">
        <f>IF('Raw Data'!B271&lt;&gt;"",'Raw Data'!B271,"")</f>
        <v/>
      </c>
      <c r="C271" t="str">
        <f>IF('Raw Data'!C271&lt;&gt;"",'Raw Data'!C271,"")</f>
        <v/>
      </c>
      <c r="D271" t="str">
        <f>IF('Raw Data'!D271&lt;&gt;"",'Raw Data'!D271,"")</f>
        <v/>
      </c>
      <c r="E271" t="str">
        <f>IF('Raw Data'!F271 &lt;&gt; "",'Raw Data'!F271,"")</f>
        <v/>
      </c>
      <c r="F271" t="str">
        <f>IF('Raw Data'!H271 &lt;&gt;"",'Raw Data'!H271,"")</f>
        <v/>
      </c>
    </row>
    <row r="272" spans="1:6" x14ac:dyDescent="0.3">
      <c r="A272" t="str">
        <f>IF('Raw Data'!A272&lt;&gt;"",'Raw Data'!A272,"")</f>
        <v/>
      </c>
      <c r="B272" t="str">
        <f>IF('Raw Data'!B272&lt;&gt;"",'Raw Data'!B272,"")</f>
        <v/>
      </c>
      <c r="C272" t="str">
        <f>IF('Raw Data'!C272&lt;&gt;"",'Raw Data'!C272,"")</f>
        <v/>
      </c>
      <c r="D272" t="str">
        <f>IF('Raw Data'!D272&lt;&gt;"",'Raw Data'!D272,"")</f>
        <v/>
      </c>
      <c r="E272" t="str">
        <f>IF('Raw Data'!F272 &lt;&gt; "",'Raw Data'!F272,"")</f>
        <v/>
      </c>
      <c r="F272" t="str">
        <f>IF('Raw Data'!H272 &lt;&gt;"",'Raw Data'!H272,"")</f>
        <v/>
      </c>
    </row>
    <row r="273" spans="1:6" x14ac:dyDescent="0.3">
      <c r="A273" t="str">
        <f>IF('Raw Data'!A273&lt;&gt;"",'Raw Data'!A273,"")</f>
        <v/>
      </c>
      <c r="B273" t="str">
        <f>IF('Raw Data'!B273&lt;&gt;"",'Raw Data'!B273,"")</f>
        <v/>
      </c>
      <c r="C273" t="str">
        <f>IF('Raw Data'!C273&lt;&gt;"",'Raw Data'!C273,"")</f>
        <v/>
      </c>
      <c r="D273" t="str">
        <f>IF('Raw Data'!D273&lt;&gt;"",'Raw Data'!D273,"")</f>
        <v/>
      </c>
      <c r="E273" t="str">
        <f>IF('Raw Data'!F273 &lt;&gt; "",'Raw Data'!F273,"")</f>
        <v/>
      </c>
      <c r="F273" t="str">
        <f>IF('Raw Data'!H273 &lt;&gt;"",'Raw Data'!H273,"")</f>
        <v/>
      </c>
    </row>
    <row r="274" spans="1:6" x14ac:dyDescent="0.3">
      <c r="A274" t="str">
        <f>IF('Raw Data'!A274&lt;&gt;"",'Raw Data'!A274,"")</f>
        <v/>
      </c>
      <c r="B274" t="str">
        <f>IF('Raw Data'!B274&lt;&gt;"",'Raw Data'!B274,"")</f>
        <v/>
      </c>
      <c r="C274" t="str">
        <f>IF('Raw Data'!C274&lt;&gt;"",'Raw Data'!C274,"")</f>
        <v/>
      </c>
      <c r="D274" t="str">
        <f>IF('Raw Data'!D274&lt;&gt;"",'Raw Data'!D274,"")</f>
        <v/>
      </c>
      <c r="E274" t="str">
        <f>IF('Raw Data'!F274 &lt;&gt; "",'Raw Data'!F274,"")</f>
        <v/>
      </c>
      <c r="F274" t="str">
        <f>IF('Raw Data'!H274 &lt;&gt;"",'Raw Data'!H274,"")</f>
        <v/>
      </c>
    </row>
    <row r="275" spans="1:6" x14ac:dyDescent="0.3">
      <c r="A275" t="str">
        <f>IF('Raw Data'!A275&lt;&gt;"",'Raw Data'!A275,"")</f>
        <v/>
      </c>
      <c r="B275" t="str">
        <f>IF('Raw Data'!B275&lt;&gt;"",'Raw Data'!B275,"")</f>
        <v/>
      </c>
      <c r="C275" t="str">
        <f>IF('Raw Data'!C275&lt;&gt;"",'Raw Data'!C275,"")</f>
        <v/>
      </c>
      <c r="D275" t="str">
        <f>IF('Raw Data'!D275&lt;&gt;"",'Raw Data'!D275,"")</f>
        <v/>
      </c>
      <c r="E275" t="str">
        <f>IF('Raw Data'!F275 &lt;&gt; "",'Raw Data'!F275,"")</f>
        <v/>
      </c>
      <c r="F275" t="str">
        <f>IF('Raw Data'!H275 &lt;&gt;"",'Raw Data'!H275,"")</f>
        <v/>
      </c>
    </row>
    <row r="276" spans="1:6" x14ac:dyDescent="0.3">
      <c r="A276" t="str">
        <f>IF('Raw Data'!A276&lt;&gt;"",'Raw Data'!A276,"")</f>
        <v/>
      </c>
      <c r="B276" t="str">
        <f>IF('Raw Data'!B276&lt;&gt;"",'Raw Data'!B276,"")</f>
        <v/>
      </c>
      <c r="C276" t="str">
        <f>IF('Raw Data'!C276&lt;&gt;"",'Raw Data'!C276,"")</f>
        <v/>
      </c>
      <c r="D276" t="str">
        <f>IF('Raw Data'!D276&lt;&gt;"",'Raw Data'!D276,"")</f>
        <v/>
      </c>
      <c r="E276" t="str">
        <f>IF('Raw Data'!F276 &lt;&gt; "",'Raw Data'!F276,"")</f>
        <v/>
      </c>
      <c r="F276" t="str">
        <f>IF('Raw Data'!H276 &lt;&gt;"",'Raw Data'!H276,"")</f>
        <v/>
      </c>
    </row>
    <row r="277" spans="1:6" x14ac:dyDescent="0.3">
      <c r="A277" t="str">
        <f>IF('Raw Data'!A277&lt;&gt;"",'Raw Data'!A277,"")</f>
        <v/>
      </c>
      <c r="B277" t="str">
        <f>IF('Raw Data'!B277&lt;&gt;"",'Raw Data'!B277,"")</f>
        <v/>
      </c>
      <c r="C277" t="str">
        <f>IF('Raw Data'!C277&lt;&gt;"",'Raw Data'!C277,"")</f>
        <v/>
      </c>
      <c r="D277" t="str">
        <f>IF('Raw Data'!D277&lt;&gt;"",'Raw Data'!D277,"")</f>
        <v/>
      </c>
      <c r="E277" t="str">
        <f>IF('Raw Data'!F277 &lt;&gt; "",'Raw Data'!F277,"")</f>
        <v/>
      </c>
      <c r="F277" t="str">
        <f>IF('Raw Data'!H277 &lt;&gt;"",'Raw Data'!H277,"")</f>
        <v/>
      </c>
    </row>
    <row r="278" spans="1:6" x14ac:dyDescent="0.3">
      <c r="A278" t="str">
        <f>IF('Raw Data'!A278&lt;&gt;"",'Raw Data'!A278,"")</f>
        <v/>
      </c>
      <c r="B278" t="str">
        <f>IF('Raw Data'!B278&lt;&gt;"",'Raw Data'!B278,"")</f>
        <v/>
      </c>
      <c r="C278" t="str">
        <f>IF('Raw Data'!C278&lt;&gt;"",'Raw Data'!C278,"")</f>
        <v/>
      </c>
      <c r="D278" t="str">
        <f>IF('Raw Data'!D278&lt;&gt;"",'Raw Data'!D278,"")</f>
        <v/>
      </c>
      <c r="E278" t="str">
        <f>IF('Raw Data'!F278 &lt;&gt; "",'Raw Data'!F278,"")</f>
        <v/>
      </c>
      <c r="F278" t="str">
        <f>IF('Raw Data'!H278 &lt;&gt;"",'Raw Data'!H278,"")</f>
        <v/>
      </c>
    </row>
    <row r="279" spans="1:6" x14ac:dyDescent="0.3">
      <c r="A279" t="str">
        <f>IF('Raw Data'!A279&lt;&gt;"",'Raw Data'!A279,"")</f>
        <v/>
      </c>
      <c r="B279" t="str">
        <f>IF('Raw Data'!B279&lt;&gt;"",'Raw Data'!B279,"")</f>
        <v/>
      </c>
      <c r="C279" t="str">
        <f>IF('Raw Data'!C279&lt;&gt;"",'Raw Data'!C279,"")</f>
        <v/>
      </c>
      <c r="D279" t="str">
        <f>IF('Raw Data'!D279&lt;&gt;"",'Raw Data'!D279,"")</f>
        <v/>
      </c>
      <c r="E279" t="str">
        <f>IF('Raw Data'!F279 &lt;&gt; "",'Raw Data'!F279,"")</f>
        <v/>
      </c>
      <c r="F279" t="str">
        <f>IF('Raw Data'!H279 &lt;&gt;"",'Raw Data'!H279,"")</f>
        <v/>
      </c>
    </row>
    <row r="280" spans="1:6" x14ac:dyDescent="0.3">
      <c r="A280" t="str">
        <f>IF('Raw Data'!A280&lt;&gt;"",'Raw Data'!A280,"")</f>
        <v/>
      </c>
      <c r="B280" t="str">
        <f>IF('Raw Data'!B280&lt;&gt;"",'Raw Data'!B280,"")</f>
        <v/>
      </c>
      <c r="C280" t="str">
        <f>IF('Raw Data'!C280&lt;&gt;"",'Raw Data'!C280,"")</f>
        <v/>
      </c>
      <c r="D280" t="str">
        <f>IF('Raw Data'!D280&lt;&gt;"",'Raw Data'!D280,"")</f>
        <v/>
      </c>
      <c r="E280" t="str">
        <f>IF('Raw Data'!F280 &lt;&gt; "",'Raw Data'!F280,"")</f>
        <v/>
      </c>
      <c r="F280" t="str">
        <f>IF('Raw Data'!H280 &lt;&gt;"",'Raw Data'!H280,"")</f>
        <v/>
      </c>
    </row>
    <row r="281" spans="1:6" x14ac:dyDescent="0.3">
      <c r="A281" t="str">
        <f>IF('Raw Data'!A281&lt;&gt;"",'Raw Data'!A281,"")</f>
        <v/>
      </c>
      <c r="B281" t="str">
        <f>IF('Raw Data'!B281&lt;&gt;"",'Raw Data'!B281,"")</f>
        <v/>
      </c>
      <c r="C281" t="str">
        <f>IF('Raw Data'!C281&lt;&gt;"",'Raw Data'!C281,"")</f>
        <v/>
      </c>
      <c r="D281" t="str">
        <f>IF('Raw Data'!D281&lt;&gt;"",'Raw Data'!D281,"")</f>
        <v/>
      </c>
      <c r="E281" t="str">
        <f>IF('Raw Data'!F281 &lt;&gt; "",'Raw Data'!F281,"")</f>
        <v/>
      </c>
      <c r="F281" t="str">
        <f>IF('Raw Data'!H281 &lt;&gt;"",'Raw Data'!H281,"")</f>
        <v/>
      </c>
    </row>
    <row r="282" spans="1:6" x14ac:dyDescent="0.3">
      <c r="A282" t="str">
        <f>IF('Raw Data'!A282&lt;&gt;"",'Raw Data'!A282,"")</f>
        <v/>
      </c>
      <c r="B282" t="str">
        <f>IF('Raw Data'!B282&lt;&gt;"",'Raw Data'!B282,"")</f>
        <v/>
      </c>
      <c r="C282" t="str">
        <f>IF('Raw Data'!C282&lt;&gt;"",'Raw Data'!C282,"")</f>
        <v/>
      </c>
      <c r="D282" t="str">
        <f>IF('Raw Data'!D282&lt;&gt;"",'Raw Data'!D282,"")</f>
        <v/>
      </c>
      <c r="E282" t="str">
        <f>IF('Raw Data'!F282 &lt;&gt; "",'Raw Data'!F282,"")</f>
        <v/>
      </c>
      <c r="F282" t="str">
        <f>IF('Raw Data'!H282 &lt;&gt;"",'Raw Data'!H282,"")</f>
        <v/>
      </c>
    </row>
    <row r="283" spans="1:6" x14ac:dyDescent="0.3">
      <c r="A283" t="str">
        <f>IF('Raw Data'!A283&lt;&gt;"",'Raw Data'!A283,"")</f>
        <v/>
      </c>
      <c r="B283" t="str">
        <f>IF('Raw Data'!B283&lt;&gt;"",'Raw Data'!B283,"")</f>
        <v/>
      </c>
      <c r="C283" t="str">
        <f>IF('Raw Data'!C283&lt;&gt;"",'Raw Data'!C283,"")</f>
        <v/>
      </c>
      <c r="D283" t="str">
        <f>IF('Raw Data'!D283&lt;&gt;"",'Raw Data'!D283,"")</f>
        <v/>
      </c>
      <c r="E283" t="str">
        <f>IF('Raw Data'!F283 &lt;&gt; "",'Raw Data'!F283,"")</f>
        <v/>
      </c>
      <c r="F283" t="str">
        <f>IF('Raw Data'!H283 &lt;&gt;"",'Raw Data'!H283,"")</f>
        <v/>
      </c>
    </row>
    <row r="284" spans="1:6" x14ac:dyDescent="0.3">
      <c r="A284" t="str">
        <f>IF('Raw Data'!A284&lt;&gt;"",'Raw Data'!A284,"")</f>
        <v/>
      </c>
      <c r="B284" t="str">
        <f>IF('Raw Data'!B284&lt;&gt;"",'Raw Data'!B284,"")</f>
        <v/>
      </c>
      <c r="C284" t="str">
        <f>IF('Raw Data'!C284&lt;&gt;"",'Raw Data'!C284,"")</f>
        <v/>
      </c>
      <c r="D284" t="str">
        <f>IF('Raw Data'!D284&lt;&gt;"",'Raw Data'!D284,"")</f>
        <v/>
      </c>
      <c r="E284" t="str">
        <f>IF('Raw Data'!F284 &lt;&gt; "",'Raw Data'!F284,"")</f>
        <v/>
      </c>
      <c r="F284" t="str">
        <f>IF('Raw Data'!H284 &lt;&gt;"",'Raw Data'!H284,"")</f>
        <v/>
      </c>
    </row>
    <row r="285" spans="1:6" x14ac:dyDescent="0.3">
      <c r="A285" t="str">
        <f>IF('Raw Data'!A285&lt;&gt;"",'Raw Data'!A285,"")</f>
        <v/>
      </c>
      <c r="B285" t="str">
        <f>IF('Raw Data'!B285&lt;&gt;"",'Raw Data'!B285,"")</f>
        <v/>
      </c>
      <c r="C285" t="str">
        <f>IF('Raw Data'!C285&lt;&gt;"",'Raw Data'!C285,"")</f>
        <v/>
      </c>
      <c r="D285" t="str">
        <f>IF('Raw Data'!D285&lt;&gt;"",'Raw Data'!D285,"")</f>
        <v/>
      </c>
      <c r="E285" t="str">
        <f>IF('Raw Data'!F285 &lt;&gt; "",'Raw Data'!F285,"")</f>
        <v/>
      </c>
      <c r="F285" t="str">
        <f>IF('Raw Data'!H285 &lt;&gt;"",'Raw Data'!H285,"")</f>
        <v/>
      </c>
    </row>
    <row r="286" spans="1:6" x14ac:dyDescent="0.3">
      <c r="A286" t="str">
        <f>IF('Raw Data'!A286&lt;&gt;"",'Raw Data'!A286,"")</f>
        <v/>
      </c>
      <c r="B286" t="str">
        <f>IF('Raw Data'!B286&lt;&gt;"",'Raw Data'!B286,"")</f>
        <v/>
      </c>
      <c r="C286" t="str">
        <f>IF('Raw Data'!C286&lt;&gt;"",'Raw Data'!C286,"")</f>
        <v/>
      </c>
      <c r="D286" t="str">
        <f>IF('Raw Data'!D286&lt;&gt;"",'Raw Data'!D286,"")</f>
        <v/>
      </c>
      <c r="E286" t="str">
        <f>IF('Raw Data'!F286 &lt;&gt; "",'Raw Data'!F286,"")</f>
        <v/>
      </c>
      <c r="F286" t="str">
        <f>IF('Raw Data'!H286 &lt;&gt;"",'Raw Data'!H286,"")</f>
        <v/>
      </c>
    </row>
    <row r="287" spans="1:6" x14ac:dyDescent="0.3">
      <c r="A287" t="str">
        <f>IF('Raw Data'!A287&lt;&gt;"",'Raw Data'!A287,"")</f>
        <v/>
      </c>
      <c r="B287" t="str">
        <f>IF('Raw Data'!B287&lt;&gt;"",'Raw Data'!B287,"")</f>
        <v/>
      </c>
      <c r="C287" t="str">
        <f>IF('Raw Data'!C287&lt;&gt;"",'Raw Data'!C287,"")</f>
        <v/>
      </c>
      <c r="D287" t="str">
        <f>IF('Raw Data'!D287&lt;&gt;"",'Raw Data'!D287,"")</f>
        <v/>
      </c>
      <c r="E287" t="str">
        <f>IF('Raw Data'!F287 &lt;&gt; "",'Raw Data'!F287,"")</f>
        <v/>
      </c>
      <c r="F287" t="str">
        <f>IF('Raw Data'!H287 &lt;&gt;"",'Raw Data'!H287,"")</f>
        <v/>
      </c>
    </row>
    <row r="288" spans="1:6" x14ac:dyDescent="0.3">
      <c r="A288" t="str">
        <f>IF('Raw Data'!A288&lt;&gt;"",'Raw Data'!A288,"")</f>
        <v/>
      </c>
      <c r="B288" t="str">
        <f>IF('Raw Data'!B288&lt;&gt;"",'Raw Data'!B288,"")</f>
        <v/>
      </c>
      <c r="C288" t="str">
        <f>IF('Raw Data'!C288&lt;&gt;"",'Raw Data'!C288,"")</f>
        <v/>
      </c>
      <c r="D288" t="str">
        <f>IF('Raw Data'!D288&lt;&gt;"",'Raw Data'!D288,"")</f>
        <v/>
      </c>
      <c r="E288" t="str">
        <f>IF('Raw Data'!F288 &lt;&gt; "",'Raw Data'!F288,"")</f>
        <v/>
      </c>
      <c r="F288" t="str">
        <f>IF('Raw Data'!H288 &lt;&gt;"",'Raw Data'!H288,"")</f>
        <v/>
      </c>
    </row>
    <row r="289" spans="1:6" x14ac:dyDescent="0.3">
      <c r="A289" t="str">
        <f>IF('Raw Data'!A289&lt;&gt;"",'Raw Data'!A289,"")</f>
        <v/>
      </c>
      <c r="B289" t="str">
        <f>IF('Raw Data'!B289&lt;&gt;"",'Raw Data'!B289,"")</f>
        <v/>
      </c>
      <c r="C289" t="str">
        <f>IF('Raw Data'!C289&lt;&gt;"",'Raw Data'!C289,"")</f>
        <v/>
      </c>
      <c r="D289" t="str">
        <f>IF('Raw Data'!D289&lt;&gt;"",'Raw Data'!D289,"")</f>
        <v/>
      </c>
      <c r="E289" t="str">
        <f>IF('Raw Data'!F289 &lt;&gt; "",'Raw Data'!F289,"")</f>
        <v/>
      </c>
      <c r="F289" t="str">
        <f>IF('Raw Data'!H289 &lt;&gt;"",'Raw Data'!H289,"")</f>
        <v/>
      </c>
    </row>
    <row r="290" spans="1:6" x14ac:dyDescent="0.3">
      <c r="A290" t="str">
        <f>IF('Raw Data'!A290&lt;&gt;"",'Raw Data'!A290,"")</f>
        <v/>
      </c>
      <c r="B290" t="str">
        <f>IF('Raw Data'!B290&lt;&gt;"",'Raw Data'!B290,"")</f>
        <v/>
      </c>
      <c r="C290" t="str">
        <f>IF('Raw Data'!C290&lt;&gt;"",'Raw Data'!C290,"")</f>
        <v/>
      </c>
      <c r="D290" t="str">
        <f>IF('Raw Data'!D290&lt;&gt;"",'Raw Data'!D290,"")</f>
        <v/>
      </c>
      <c r="E290" t="str">
        <f>IF('Raw Data'!F290 &lt;&gt; "",'Raw Data'!F290,"")</f>
        <v/>
      </c>
      <c r="F290" t="str">
        <f>IF('Raw Data'!H290 &lt;&gt;"",'Raw Data'!H290,"")</f>
        <v/>
      </c>
    </row>
    <row r="291" spans="1:6" x14ac:dyDescent="0.3">
      <c r="A291" t="str">
        <f>IF('Raw Data'!A291&lt;&gt;"",'Raw Data'!A291,"")</f>
        <v/>
      </c>
      <c r="B291" t="str">
        <f>IF('Raw Data'!B291&lt;&gt;"",'Raw Data'!B291,"")</f>
        <v/>
      </c>
      <c r="C291" t="str">
        <f>IF('Raw Data'!C291&lt;&gt;"",'Raw Data'!C291,"")</f>
        <v/>
      </c>
      <c r="D291" t="str">
        <f>IF('Raw Data'!D291&lt;&gt;"",'Raw Data'!D291,"")</f>
        <v/>
      </c>
      <c r="E291" t="str">
        <f>IF('Raw Data'!F291 &lt;&gt; "",'Raw Data'!F291,"")</f>
        <v/>
      </c>
      <c r="F291" t="str">
        <f>IF('Raw Data'!H291 &lt;&gt;"",'Raw Data'!H291,"")</f>
        <v/>
      </c>
    </row>
    <row r="292" spans="1:6" x14ac:dyDescent="0.3">
      <c r="A292" t="str">
        <f>IF('Raw Data'!A292&lt;&gt;"",'Raw Data'!A292,"")</f>
        <v/>
      </c>
      <c r="B292" t="str">
        <f>IF('Raw Data'!B292&lt;&gt;"",'Raw Data'!B292,"")</f>
        <v/>
      </c>
      <c r="C292" t="str">
        <f>IF('Raw Data'!C292&lt;&gt;"",'Raw Data'!C292,"")</f>
        <v/>
      </c>
      <c r="D292" t="str">
        <f>IF('Raw Data'!D292&lt;&gt;"",'Raw Data'!D292,"")</f>
        <v/>
      </c>
      <c r="E292" t="str">
        <f>IF('Raw Data'!F292 &lt;&gt; "",'Raw Data'!F292,"")</f>
        <v/>
      </c>
      <c r="F292" t="str">
        <f>IF('Raw Data'!H292 &lt;&gt;"",'Raw Data'!H292,"")</f>
        <v/>
      </c>
    </row>
    <row r="293" spans="1:6" x14ac:dyDescent="0.3">
      <c r="A293" t="str">
        <f>IF('Raw Data'!A293&lt;&gt;"",'Raw Data'!A293,"")</f>
        <v/>
      </c>
      <c r="B293" t="str">
        <f>IF('Raw Data'!B293&lt;&gt;"",'Raw Data'!B293,"")</f>
        <v/>
      </c>
      <c r="C293" t="str">
        <f>IF('Raw Data'!C293&lt;&gt;"",'Raw Data'!C293,"")</f>
        <v/>
      </c>
      <c r="D293" t="str">
        <f>IF('Raw Data'!D293&lt;&gt;"",'Raw Data'!D293,"")</f>
        <v/>
      </c>
      <c r="E293" t="str">
        <f>IF('Raw Data'!F293 &lt;&gt; "",'Raw Data'!F293,"")</f>
        <v/>
      </c>
      <c r="F293" t="str">
        <f>IF('Raw Data'!H293 &lt;&gt;"",'Raw Data'!H293,"")</f>
        <v/>
      </c>
    </row>
    <row r="294" spans="1:6" x14ac:dyDescent="0.3">
      <c r="A294" t="str">
        <f>IF('Raw Data'!A294&lt;&gt;"",'Raw Data'!A294,"")</f>
        <v/>
      </c>
      <c r="B294" t="str">
        <f>IF('Raw Data'!B294&lt;&gt;"",'Raw Data'!B294,"")</f>
        <v/>
      </c>
      <c r="C294" t="str">
        <f>IF('Raw Data'!C294&lt;&gt;"",'Raw Data'!C294,"")</f>
        <v/>
      </c>
      <c r="D294" t="str">
        <f>IF('Raw Data'!D294&lt;&gt;"",'Raw Data'!D294,"")</f>
        <v/>
      </c>
      <c r="E294" t="str">
        <f>IF('Raw Data'!F294 &lt;&gt; "",'Raw Data'!F294,"")</f>
        <v/>
      </c>
      <c r="F294" t="str">
        <f>IF('Raw Data'!H294 &lt;&gt;"",'Raw Data'!H294,"")</f>
        <v/>
      </c>
    </row>
    <row r="295" spans="1:6" x14ac:dyDescent="0.3">
      <c r="A295" t="str">
        <f>IF('Raw Data'!A295&lt;&gt;"",'Raw Data'!A295,"")</f>
        <v/>
      </c>
      <c r="B295" t="str">
        <f>IF('Raw Data'!B295&lt;&gt;"",'Raw Data'!B295,"")</f>
        <v/>
      </c>
      <c r="C295" t="str">
        <f>IF('Raw Data'!C295&lt;&gt;"",'Raw Data'!C295,"")</f>
        <v/>
      </c>
      <c r="D295" t="str">
        <f>IF('Raw Data'!D295&lt;&gt;"",'Raw Data'!D295,"")</f>
        <v/>
      </c>
      <c r="E295" t="str">
        <f>IF('Raw Data'!F295 &lt;&gt; "",'Raw Data'!F295,"")</f>
        <v/>
      </c>
      <c r="F295" t="str">
        <f>IF('Raw Data'!H295 &lt;&gt;"",'Raw Data'!H295,"")</f>
        <v/>
      </c>
    </row>
    <row r="296" spans="1:6" x14ac:dyDescent="0.3">
      <c r="A296" t="str">
        <f>IF('Raw Data'!A296&lt;&gt;"",'Raw Data'!A296,"")</f>
        <v/>
      </c>
      <c r="B296" t="str">
        <f>IF('Raw Data'!B296&lt;&gt;"",'Raw Data'!B296,"")</f>
        <v/>
      </c>
      <c r="C296" t="str">
        <f>IF('Raw Data'!C296&lt;&gt;"",'Raw Data'!C296,"")</f>
        <v/>
      </c>
      <c r="D296" t="str">
        <f>IF('Raw Data'!D296&lt;&gt;"",'Raw Data'!D296,"")</f>
        <v/>
      </c>
      <c r="E296" t="str">
        <f>IF('Raw Data'!F296 &lt;&gt; "",'Raw Data'!F296,"")</f>
        <v/>
      </c>
      <c r="F296" t="str">
        <f>IF('Raw Data'!H296 &lt;&gt;"",'Raw Data'!H296,"")</f>
        <v/>
      </c>
    </row>
    <row r="297" spans="1:6" x14ac:dyDescent="0.3">
      <c r="A297" t="str">
        <f>IF('Raw Data'!A297&lt;&gt;"",'Raw Data'!A297,"")</f>
        <v/>
      </c>
      <c r="B297" t="str">
        <f>IF('Raw Data'!B297&lt;&gt;"",'Raw Data'!B297,"")</f>
        <v/>
      </c>
      <c r="C297" t="str">
        <f>IF('Raw Data'!C297&lt;&gt;"",'Raw Data'!C297,"")</f>
        <v/>
      </c>
      <c r="D297" t="str">
        <f>IF('Raw Data'!D297&lt;&gt;"",'Raw Data'!D297,"")</f>
        <v/>
      </c>
      <c r="E297" t="str">
        <f>IF('Raw Data'!F297 &lt;&gt; "",'Raw Data'!F297,"")</f>
        <v/>
      </c>
      <c r="F297" t="str">
        <f>IF('Raw Data'!H297 &lt;&gt;"",'Raw Data'!H297,"")</f>
        <v/>
      </c>
    </row>
    <row r="298" spans="1:6" x14ac:dyDescent="0.3">
      <c r="A298" t="str">
        <f>IF('Raw Data'!A298&lt;&gt;"",'Raw Data'!A298,"")</f>
        <v/>
      </c>
      <c r="B298" t="str">
        <f>IF('Raw Data'!B298&lt;&gt;"",'Raw Data'!B298,"")</f>
        <v/>
      </c>
      <c r="C298" t="str">
        <f>IF('Raw Data'!C298&lt;&gt;"",'Raw Data'!C298,"")</f>
        <v/>
      </c>
      <c r="D298" t="str">
        <f>IF('Raw Data'!D298&lt;&gt;"",'Raw Data'!D298,"")</f>
        <v/>
      </c>
      <c r="E298" t="str">
        <f>IF('Raw Data'!F298 &lt;&gt; "",'Raw Data'!F298,"")</f>
        <v/>
      </c>
      <c r="F298" t="str">
        <f>IF('Raw Data'!H298 &lt;&gt;"",'Raw Data'!H298,"")</f>
        <v/>
      </c>
    </row>
    <row r="299" spans="1:6" x14ac:dyDescent="0.3">
      <c r="A299" t="str">
        <f>IF('Raw Data'!A299&lt;&gt;"",'Raw Data'!A299,"")</f>
        <v/>
      </c>
      <c r="B299" t="str">
        <f>IF('Raw Data'!B299&lt;&gt;"",'Raw Data'!B299,"")</f>
        <v/>
      </c>
      <c r="C299" t="str">
        <f>IF('Raw Data'!C299&lt;&gt;"",'Raw Data'!C299,"")</f>
        <v/>
      </c>
      <c r="D299" t="str">
        <f>IF('Raw Data'!D299&lt;&gt;"",'Raw Data'!D299,"")</f>
        <v/>
      </c>
      <c r="E299" t="str">
        <f>IF('Raw Data'!F299 &lt;&gt; "",'Raw Data'!F299,"")</f>
        <v/>
      </c>
      <c r="F299" t="str">
        <f>IF('Raw Data'!H299 &lt;&gt;"",'Raw Data'!H299,"")</f>
        <v/>
      </c>
    </row>
    <row r="300" spans="1:6" x14ac:dyDescent="0.3">
      <c r="A300" t="str">
        <f>IF('Raw Data'!A300&lt;&gt;"",'Raw Data'!A300,"")</f>
        <v/>
      </c>
      <c r="B300" t="str">
        <f>IF('Raw Data'!B300&lt;&gt;"",'Raw Data'!B300,"")</f>
        <v/>
      </c>
      <c r="C300" t="str">
        <f>IF('Raw Data'!C300&lt;&gt;"",'Raw Data'!C300,"")</f>
        <v/>
      </c>
      <c r="D300" t="str">
        <f>IF('Raw Data'!D300&lt;&gt;"",'Raw Data'!D300,"")</f>
        <v/>
      </c>
      <c r="E300" t="str">
        <f>IF('Raw Data'!F300 &lt;&gt; "",'Raw Data'!F300,"")</f>
        <v/>
      </c>
      <c r="F300" t="str">
        <f>IF('Raw Data'!H300 &lt;&gt;"",'Raw Data'!H300,"")</f>
        <v/>
      </c>
    </row>
    <row r="301" spans="1:6" x14ac:dyDescent="0.3">
      <c r="A301" t="str">
        <f>IF('Raw Data'!A301&lt;&gt;"",'Raw Data'!A301,"")</f>
        <v/>
      </c>
      <c r="B301" t="str">
        <f>IF('Raw Data'!B301&lt;&gt;"",'Raw Data'!B301,"")</f>
        <v/>
      </c>
      <c r="C301" t="str">
        <f>IF('Raw Data'!C301&lt;&gt;"",'Raw Data'!C301,"")</f>
        <v/>
      </c>
      <c r="D301" t="str">
        <f>IF('Raw Data'!D301&lt;&gt;"",'Raw Data'!D301,"")</f>
        <v/>
      </c>
      <c r="E301" t="str">
        <f>IF('Raw Data'!F301 &lt;&gt; "",'Raw Data'!F301,"")</f>
        <v/>
      </c>
      <c r="F301" t="str">
        <f>IF('Raw Data'!H301 &lt;&gt;"",'Raw Data'!H301,"")</f>
        <v/>
      </c>
    </row>
    <row r="302" spans="1:6" x14ac:dyDescent="0.3">
      <c r="A302" t="str">
        <f>IF('Raw Data'!A302&lt;&gt;"",'Raw Data'!A302,"")</f>
        <v/>
      </c>
      <c r="B302" t="str">
        <f>IF('Raw Data'!B302&lt;&gt;"",'Raw Data'!B302,"")</f>
        <v/>
      </c>
      <c r="C302" t="str">
        <f>IF('Raw Data'!C302&lt;&gt;"",'Raw Data'!C302,"")</f>
        <v/>
      </c>
      <c r="D302" t="str">
        <f>IF('Raw Data'!D302&lt;&gt;"",'Raw Data'!D302,"")</f>
        <v/>
      </c>
      <c r="E302" t="str">
        <f>IF('Raw Data'!F302 &lt;&gt; "",'Raw Data'!F302,"")</f>
        <v/>
      </c>
      <c r="F302" t="str">
        <f>IF('Raw Data'!H302 &lt;&gt;"",'Raw Data'!H302,"")</f>
        <v/>
      </c>
    </row>
    <row r="303" spans="1:6" x14ac:dyDescent="0.3">
      <c r="A303" t="str">
        <f>IF('Raw Data'!A303&lt;&gt;"",'Raw Data'!A303,"")</f>
        <v/>
      </c>
      <c r="B303" t="str">
        <f>IF('Raw Data'!B303&lt;&gt;"",'Raw Data'!B303,"")</f>
        <v/>
      </c>
      <c r="C303" t="str">
        <f>IF('Raw Data'!C303&lt;&gt;"",'Raw Data'!C303,"")</f>
        <v/>
      </c>
      <c r="D303" t="str">
        <f>IF('Raw Data'!D303&lt;&gt;"",'Raw Data'!D303,"")</f>
        <v/>
      </c>
      <c r="E303" t="str">
        <f>IF('Raw Data'!F303 &lt;&gt; "",'Raw Data'!F303,"")</f>
        <v/>
      </c>
      <c r="F303" t="str">
        <f>IF('Raw Data'!H303 &lt;&gt;"",'Raw Data'!H303,"")</f>
        <v/>
      </c>
    </row>
    <row r="304" spans="1:6" x14ac:dyDescent="0.3">
      <c r="A304" t="str">
        <f>IF('Raw Data'!A304&lt;&gt;"",'Raw Data'!A304,"")</f>
        <v/>
      </c>
      <c r="B304" t="str">
        <f>IF('Raw Data'!B304&lt;&gt;"",'Raw Data'!B304,"")</f>
        <v/>
      </c>
      <c r="C304" t="str">
        <f>IF('Raw Data'!C304&lt;&gt;"",'Raw Data'!C304,"")</f>
        <v/>
      </c>
      <c r="D304" t="str">
        <f>IF('Raw Data'!D304&lt;&gt;"",'Raw Data'!D304,"")</f>
        <v/>
      </c>
      <c r="E304" t="str">
        <f>IF('Raw Data'!F304 &lt;&gt; "",'Raw Data'!F304,"")</f>
        <v/>
      </c>
      <c r="F304" t="str">
        <f>IF('Raw Data'!H304 &lt;&gt;"",'Raw Data'!H304,"")</f>
        <v/>
      </c>
    </row>
    <row r="305" spans="1:6" x14ac:dyDescent="0.3">
      <c r="A305" t="str">
        <f>IF('Raw Data'!A305&lt;&gt;"",'Raw Data'!A305,"")</f>
        <v/>
      </c>
      <c r="B305" t="str">
        <f>IF('Raw Data'!B305&lt;&gt;"",'Raw Data'!B305,"")</f>
        <v/>
      </c>
      <c r="C305" t="str">
        <f>IF('Raw Data'!C305&lt;&gt;"",'Raw Data'!C305,"")</f>
        <v/>
      </c>
      <c r="D305" t="str">
        <f>IF('Raw Data'!D305&lt;&gt;"",'Raw Data'!D305,"")</f>
        <v/>
      </c>
      <c r="E305" t="str">
        <f>IF('Raw Data'!F305 &lt;&gt; "",'Raw Data'!F305,"")</f>
        <v/>
      </c>
      <c r="F305" t="str">
        <f>IF('Raw Data'!H305 &lt;&gt;"",'Raw Data'!H305,"")</f>
        <v/>
      </c>
    </row>
    <row r="306" spans="1:6" x14ac:dyDescent="0.3">
      <c r="A306" t="str">
        <f>IF('Raw Data'!A306&lt;&gt;"",'Raw Data'!A306,"")</f>
        <v/>
      </c>
      <c r="B306" t="str">
        <f>IF('Raw Data'!B306&lt;&gt;"",'Raw Data'!B306,"")</f>
        <v/>
      </c>
      <c r="C306" t="str">
        <f>IF('Raw Data'!C306&lt;&gt;"",'Raw Data'!C306,"")</f>
        <v/>
      </c>
      <c r="D306" t="str">
        <f>IF('Raw Data'!D306&lt;&gt;"",'Raw Data'!D306,"")</f>
        <v/>
      </c>
      <c r="E306" t="str">
        <f>IF('Raw Data'!F306 &lt;&gt; "",'Raw Data'!F306,"")</f>
        <v/>
      </c>
      <c r="F306" t="str">
        <f>IF('Raw Data'!H306 &lt;&gt;"",'Raw Data'!H306,"")</f>
        <v/>
      </c>
    </row>
    <row r="307" spans="1:6" x14ac:dyDescent="0.3">
      <c r="A307" t="str">
        <f>IF('Raw Data'!A307&lt;&gt;"",'Raw Data'!A307,"")</f>
        <v/>
      </c>
      <c r="B307" t="str">
        <f>IF('Raw Data'!B307&lt;&gt;"",'Raw Data'!B307,"")</f>
        <v/>
      </c>
      <c r="C307" t="str">
        <f>IF('Raw Data'!C307&lt;&gt;"",'Raw Data'!C307,"")</f>
        <v/>
      </c>
      <c r="D307" t="str">
        <f>IF('Raw Data'!D307&lt;&gt;"",'Raw Data'!D307,"")</f>
        <v/>
      </c>
      <c r="E307" t="str">
        <f>IF('Raw Data'!F307 &lt;&gt; "",'Raw Data'!F307,"")</f>
        <v/>
      </c>
      <c r="F307" t="str">
        <f>IF('Raw Data'!H307 &lt;&gt;"",'Raw Data'!H307,"")</f>
        <v/>
      </c>
    </row>
    <row r="308" spans="1:6" x14ac:dyDescent="0.3">
      <c r="A308" t="str">
        <f>IF('Raw Data'!A308&lt;&gt;"",'Raw Data'!A308,"")</f>
        <v/>
      </c>
      <c r="B308" t="str">
        <f>IF('Raw Data'!B308&lt;&gt;"",'Raw Data'!B308,"")</f>
        <v/>
      </c>
      <c r="C308" t="str">
        <f>IF('Raw Data'!C308&lt;&gt;"",'Raw Data'!C308,"")</f>
        <v/>
      </c>
      <c r="D308" t="str">
        <f>IF('Raw Data'!D308&lt;&gt;"",'Raw Data'!D308,"")</f>
        <v/>
      </c>
      <c r="E308" t="str">
        <f>IF('Raw Data'!F308 &lt;&gt; "",'Raw Data'!F308,"")</f>
        <v/>
      </c>
      <c r="F308" t="str">
        <f>IF('Raw Data'!H308 &lt;&gt;"",'Raw Data'!H308,"")</f>
        <v/>
      </c>
    </row>
    <row r="309" spans="1:6" x14ac:dyDescent="0.3">
      <c r="A309" t="str">
        <f>IF('Raw Data'!A309&lt;&gt;"",'Raw Data'!A309,"")</f>
        <v/>
      </c>
      <c r="B309" t="str">
        <f>IF('Raw Data'!B309&lt;&gt;"",'Raw Data'!B309,"")</f>
        <v/>
      </c>
      <c r="C309" t="str">
        <f>IF('Raw Data'!C309&lt;&gt;"",'Raw Data'!C309,"")</f>
        <v/>
      </c>
      <c r="D309" t="str">
        <f>IF('Raw Data'!D309&lt;&gt;"",'Raw Data'!D309,"")</f>
        <v/>
      </c>
      <c r="E309" t="str">
        <f>IF('Raw Data'!F309 &lt;&gt; "",'Raw Data'!F309,"")</f>
        <v/>
      </c>
      <c r="F309" t="str">
        <f>IF('Raw Data'!H309 &lt;&gt;"",'Raw Data'!H309,"")</f>
        <v/>
      </c>
    </row>
    <row r="310" spans="1:6" x14ac:dyDescent="0.3">
      <c r="A310" t="str">
        <f>IF('Raw Data'!A310&lt;&gt;"",'Raw Data'!A310,"")</f>
        <v/>
      </c>
      <c r="B310" t="str">
        <f>IF('Raw Data'!B310&lt;&gt;"",'Raw Data'!B310,"")</f>
        <v/>
      </c>
      <c r="C310" t="str">
        <f>IF('Raw Data'!C310&lt;&gt;"",'Raw Data'!C310,"")</f>
        <v/>
      </c>
      <c r="D310" t="str">
        <f>IF('Raw Data'!D310&lt;&gt;"",'Raw Data'!D310,"")</f>
        <v/>
      </c>
      <c r="E310" t="str">
        <f>IF('Raw Data'!F310 &lt;&gt; "",'Raw Data'!F310,"")</f>
        <v/>
      </c>
      <c r="F310" t="str">
        <f>IF('Raw Data'!H310 &lt;&gt;"",'Raw Data'!H310,"")</f>
        <v/>
      </c>
    </row>
    <row r="311" spans="1:6" x14ac:dyDescent="0.3">
      <c r="A311" t="str">
        <f>IF('Raw Data'!A311&lt;&gt;"",'Raw Data'!A311,"")</f>
        <v/>
      </c>
      <c r="B311" t="str">
        <f>IF('Raw Data'!B311&lt;&gt;"",'Raw Data'!B311,"")</f>
        <v/>
      </c>
      <c r="C311" t="str">
        <f>IF('Raw Data'!C311&lt;&gt;"",'Raw Data'!C311,"")</f>
        <v/>
      </c>
      <c r="D311" t="str">
        <f>IF('Raw Data'!D311&lt;&gt;"",'Raw Data'!D311,"")</f>
        <v/>
      </c>
      <c r="E311" t="str">
        <f>IF('Raw Data'!F311 &lt;&gt; "",'Raw Data'!F311,"")</f>
        <v/>
      </c>
      <c r="F311" t="str">
        <f>IF('Raw Data'!H311 &lt;&gt;"",'Raw Data'!H311,"")</f>
        <v/>
      </c>
    </row>
    <row r="312" spans="1:6" x14ac:dyDescent="0.3">
      <c r="A312" t="str">
        <f>IF('Raw Data'!A312&lt;&gt;"",'Raw Data'!A312,"")</f>
        <v/>
      </c>
      <c r="B312" t="str">
        <f>IF('Raw Data'!B312&lt;&gt;"",'Raw Data'!B312,"")</f>
        <v/>
      </c>
      <c r="C312" t="str">
        <f>IF('Raw Data'!C312&lt;&gt;"",'Raw Data'!C312,"")</f>
        <v/>
      </c>
      <c r="D312" t="str">
        <f>IF('Raw Data'!D312&lt;&gt;"",'Raw Data'!D312,"")</f>
        <v/>
      </c>
      <c r="E312" t="str">
        <f>IF('Raw Data'!F312 &lt;&gt; "",'Raw Data'!F312,"")</f>
        <v/>
      </c>
      <c r="F312" t="str">
        <f>IF('Raw Data'!H312 &lt;&gt;"",'Raw Data'!H312,"")</f>
        <v/>
      </c>
    </row>
    <row r="313" spans="1:6" x14ac:dyDescent="0.3">
      <c r="A313" t="str">
        <f>IF('Raw Data'!A313&lt;&gt;"",'Raw Data'!A313,"")</f>
        <v/>
      </c>
      <c r="B313" t="str">
        <f>IF('Raw Data'!B313&lt;&gt;"",'Raw Data'!B313,"")</f>
        <v/>
      </c>
      <c r="C313" t="str">
        <f>IF('Raw Data'!C313&lt;&gt;"",'Raw Data'!C313,"")</f>
        <v/>
      </c>
      <c r="D313" t="str">
        <f>IF('Raw Data'!D313&lt;&gt;"",'Raw Data'!D313,"")</f>
        <v/>
      </c>
      <c r="E313" t="str">
        <f>IF('Raw Data'!F313 &lt;&gt; "",'Raw Data'!F313,"")</f>
        <v/>
      </c>
      <c r="F313" t="str">
        <f>IF('Raw Data'!H313 &lt;&gt;"",'Raw Data'!H313,"")</f>
        <v/>
      </c>
    </row>
    <row r="314" spans="1:6" x14ac:dyDescent="0.3">
      <c r="A314" t="str">
        <f>IF('Raw Data'!A314&lt;&gt;"",'Raw Data'!A314,"")</f>
        <v/>
      </c>
      <c r="B314" t="str">
        <f>IF('Raw Data'!B314&lt;&gt;"",'Raw Data'!B314,"")</f>
        <v/>
      </c>
      <c r="C314" t="str">
        <f>IF('Raw Data'!C314&lt;&gt;"",'Raw Data'!C314,"")</f>
        <v/>
      </c>
      <c r="D314" t="str">
        <f>IF('Raw Data'!D314&lt;&gt;"",'Raw Data'!D314,"")</f>
        <v/>
      </c>
      <c r="E314" t="str">
        <f>IF('Raw Data'!F314 &lt;&gt; "",'Raw Data'!F314,"")</f>
        <v/>
      </c>
      <c r="F314" t="str">
        <f>IF('Raw Data'!H314 &lt;&gt;"",'Raw Data'!H314,"")</f>
        <v/>
      </c>
    </row>
    <row r="315" spans="1:6" x14ac:dyDescent="0.3">
      <c r="A315" t="str">
        <f>IF('Raw Data'!A315&lt;&gt;"",'Raw Data'!A315,"")</f>
        <v/>
      </c>
      <c r="B315" t="str">
        <f>IF('Raw Data'!B315&lt;&gt;"",'Raw Data'!B315,"")</f>
        <v/>
      </c>
      <c r="C315" t="str">
        <f>IF('Raw Data'!C315&lt;&gt;"",'Raw Data'!C315,"")</f>
        <v/>
      </c>
      <c r="D315" t="str">
        <f>IF('Raw Data'!D315&lt;&gt;"",'Raw Data'!D315,"")</f>
        <v/>
      </c>
      <c r="E315" t="str">
        <f>IF('Raw Data'!F315 &lt;&gt; "",'Raw Data'!F315,"")</f>
        <v/>
      </c>
      <c r="F315" t="str">
        <f>IF('Raw Data'!H315 &lt;&gt;"",'Raw Data'!H315,"")</f>
        <v/>
      </c>
    </row>
    <row r="316" spans="1:6" x14ac:dyDescent="0.3">
      <c r="A316" t="str">
        <f>IF('Raw Data'!A316&lt;&gt;"",'Raw Data'!A316,"")</f>
        <v/>
      </c>
      <c r="B316" t="str">
        <f>IF('Raw Data'!B316&lt;&gt;"",'Raw Data'!B316,"")</f>
        <v/>
      </c>
      <c r="C316" t="str">
        <f>IF('Raw Data'!C316&lt;&gt;"",'Raw Data'!C316,"")</f>
        <v/>
      </c>
      <c r="D316" t="str">
        <f>IF('Raw Data'!D316&lt;&gt;"",'Raw Data'!D316,"")</f>
        <v/>
      </c>
      <c r="E316" t="str">
        <f>IF('Raw Data'!F316 &lt;&gt; "",'Raw Data'!F316,"")</f>
        <v/>
      </c>
      <c r="F316" t="str">
        <f>IF('Raw Data'!H316 &lt;&gt;"",'Raw Data'!H316,"")</f>
        <v/>
      </c>
    </row>
    <row r="317" spans="1:6" x14ac:dyDescent="0.3">
      <c r="A317" t="str">
        <f>IF('Raw Data'!A317&lt;&gt;"",'Raw Data'!A317,"")</f>
        <v/>
      </c>
      <c r="B317" t="str">
        <f>IF('Raw Data'!B317&lt;&gt;"",'Raw Data'!B317,"")</f>
        <v/>
      </c>
      <c r="C317" t="str">
        <f>IF('Raw Data'!C317&lt;&gt;"",'Raw Data'!C317,"")</f>
        <v/>
      </c>
      <c r="D317" t="str">
        <f>IF('Raw Data'!D317&lt;&gt;"",'Raw Data'!D317,"")</f>
        <v/>
      </c>
      <c r="E317" t="str">
        <f>IF('Raw Data'!F317 &lt;&gt; "",'Raw Data'!F317,"")</f>
        <v/>
      </c>
      <c r="F317" t="str">
        <f>IF('Raw Data'!H317 &lt;&gt;"",'Raw Data'!H317,"")</f>
        <v/>
      </c>
    </row>
    <row r="318" spans="1:6" x14ac:dyDescent="0.3">
      <c r="A318" t="str">
        <f>IF('Raw Data'!A318&lt;&gt;"",'Raw Data'!A318,"")</f>
        <v/>
      </c>
      <c r="B318" t="str">
        <f>IF('Raw Data'!B318&lt;&gt;"",'Raw Data'!B318,"")</f>
        <v/>
      </c>
      <c r="C318" t="str">
        <f>IF('Raw Data'!C318&lt;&gt;"",'Raw Data'!C318,"")</f>
        <v/>
      </c>
      <c r="D318" t="str">
        <f>IF('Raw Data'!D318&lt;&gt;"",'Raw Data'!D318,"")</f>
        <v/>
      </c>
      <c r="E318" t="str">
        <f>IF('Raw Data'!F318 &lt;&gt; "",'Raw Data'!F318,"")</f>
        <v/>
      </c>
      <c r="F318" t="str">
        <f>IF('Raw Data'!H318 &lt;&gt;"",'Raw Data'!H318,"")</f>
        <v/>
      </c>
    </row>
    <row r="319" spans="1:6" x14ac:dyDescent="0.3">
      <c r="A319" t="str">
        <f>IF('Raw Data'!A319&lt;&gt;"",'Raw Data'!A319,"")</f>
        <v/>
      </c>
      <c r="B319" t="str">
        <f>IF('Raw Data'!B319&lt;&gt;"",'Raw Data'!B319,"")</f>
        <v/>
      </c>
      <c r="C319" t="str">
        <f>IF('Raw Data'!C319&lt;&gt;"",'Raw Data'!C319,"")</f>
        <v/>
      </c>
      <c r="D319" t="str">
        <f>IF('Raw Data'!D319&lt;&gt;"",'Raw Data'!D319,"")</f>
        <v/>
      </c>
      <c r="E319" t="str">
        <f>IF('Raw Data'!F319 &lt;&gt; "",'Raw Data'!F319,"")</f>
        <v/>
      </c>
      <c r="F319" t="str">
        <f>IF('Raw Data'!H319 &lt;&gt;"",'Raw Data'!H319,"")</f>
        <v/>
      </c>
    </row>
    <row r="320" spans="1:6" x14ac:dyDescent="0.3">
      <c r="A320" t="str">
        <f>IF('Raw Data'!A320&lt;&gt;"",'Raw Data'!A320,"")</f>
        <v/>
      </c>
      <c r="B320" t="str">
        <f>IF('Raw Data'!B320&lt;&gt;"",'Raw Data'!B320,"")</f>
        <v/>
      </c>
      <c r="C320" t="str">
        <f>IF('Raw Data'!C320&lt;&gt;"",'Raw Data'!C320,"")</f>
        <v/>
      </c>
      <c r="D320" t="str">
        <f>IF('Raw Data'!D320&lt;&gt;"",'Raw Data'!D320,"")</f>
        <v/>
      </c>
      <c r="E320" t="str">
        <f>IF('Raw Data'!F320 &lt;&gt; "",'Raw Data'!F320,"")</f>
        <v/>
      </c>
      <c r="F320" t="str">
        <f>IF('Raw Data'!H320 &lt;&gt;"",'Raw Data'!H320,"")</f>
        <v/>
      </c>
    </row>
    <row r="321" spans="1:6" x14ac:dyDescent="0.3">
      <c r="A321" t="str">
        <f>IF('Raw Data'!A321&lt;&gt;"",'Raw Data'!A321,"")</f>
        <v/>
      </c>
      <c r="B321" t="str">
        <f>IF('Raw Data'!B321&lt;&gt;"",'Raw Data'!B321,"")</f>
        <v/>
      </c>
      <c r="C321" t="str">
        <f>IF('Raw Data'!C321&lt;&gt;"",'Raw Data'!C321,"")</f>
        <v/>
      </c>
      <c r="D321" t="str">
        <f>IF('Raw Data'!D321&lt;&gt;"",'Raw Data'!D321,"")</f>
        <v/>
      </c>
      <c r="E321" t="str">
        <f>IF('Raw Data'!F321 &lt;&gt; "",'Raw Data'!F321,"")</f>
        <v/>
      </c>
      <c r="F321" t="str">
        <f>IF('Raw Data'!H321 &lt;&gt;"",'Raw Data'!H321,"")</f>
        <v/>
      </c>
    </row>
    <row r="322" spans="1:6" x14ac:dyDescent="0.3">
      <c r="A322" t="str">
        <f>IF('Raw Data'!A322&lt;&gt;"",'Raw Data'!A322,"")</f>
        <v/>
      </c>
      <c r="B322" t="str">
        <f>IF('Raw Data'!B322&lt;&gt;"",'Raw Data'!B322,"")</f>
        <v/>
      </c>
      <c r="C322" t="str">
        <f>IF('Raw Data'!C322&lt;&gt;"",'Raw Data'!C322,"")</f>
        <v/>
      </c>
      <c r="D322" t="str">
        <f>IF('Raw Data'!D322&lt;&gt;"",'Raw Data'!D322,"")</f>
        <v/>
      </c>
      <c r="E322" t="str">
        <f>IF('Raw Data'!F322 &lt;&gt; "",'Raw Data'!F322,"")</f>
        <v/>
      </c>
      <c r="F322" t="str">
        <f>IF('Raw Data'!H322 &lt;&gt;"",'Raw Data'!H322,"")</f>
        <v/>
      </c>
    </row>
    <row r="323" spans="1:6" x14ac:dyDescent="0.3">
      <c r="A323" t="str">
        <f>IF('Raw Data'!A323&lt;&gt;"",'Raw Data'!A323,"")</f>
        <v/>
      </c>
      <c r="B323" t="str">
        <f>IF('Raw Data'!B323&lt;&gt;"",'Raw Data'!B323,"")</f>
        <v/>
      </c>
      <c r="C323" t="str">
        <f>IF('Raw Data'!C323&lt;&gt;"",'Raw Data'!C323,"")</f>
        <v/>
      </c>
      <c r="D323" t="str">
        <f>IF('Raw Data'!D323&lt;&gt;"",'Raw Data'!D323,"")</f>
        <v/>
      </c>
      <c r="E323" t="str">
        <f>IF('Raw Data'!F323 &lt;&gt; "",'Raw Data'!F323,"")</f>
        <v/>
      </c>
      <c r="F323" t="str">
        <f>IF('Raw Data'!H323 &lt;&gt;"",'Raw Data'!H323,"")</f>
        <v/>
      </c>
    </row>
    <row r="324" spans="1:6" x14ac:dyDescent="0.3">
      <c r="A324" t="str">
        <f>IF('Raw Data'!A324&lt;&gt;"",'Raw Data'!A324,"")</f>
        <v/>
      </c>
      <c r="B324" t="str">
        <f>IF('Raw Data'!B324&lt;&gt;"",'Raw Data'!B324,"")</f>
        <v/>
      </c>
      <c r="C324" t="str">
        <f>IF('Raw Data'!C324&lt;&gt;"",'Raw Data'!C324,"")</f>
        <v/>
      </c>
      <c r="D324" t="str">
        <f>IF('Raw Data'!D324&lt;&gt;"",'Raw Data'!D324,"")</f>
        <v/>
      </c>
      <c r="E324" t="str">
        <f>IF('Raw Data'!F324 &lt;&gt; "",'Raw Data'!F324,"")</f>
        <v/>
      </c>
      <c r="F324" t="str">
        <f>IF('Raw Data'!H324 &lt;&gt;"",'Raw Data'!H324,"")</f>
        <v/>
      </c>
    </row>
    <row r="325" spans="1:6" x14ac:dyDescent="0.3">
      <c r="A325" t="str">
        <f>IF('Raw Data'!A325&lt;&gt;"",'Raw Data'!A325,"")</f>
        <v/>
      </c>
      <c r="B325" t="str">
        <f>IF('Raw Data'!B325&lt;&gt;"",'Raw Data'!B325,"")</f>
        <v/>
      </c>
      <c r="C325" t="str">
        <f>IF('Raw Data'!C325&lt;&gt;"",'Raw Data'!C325,"")</f>
        <v/>
      </c>
      <c r="D325" t="str">
        <f>IF('Raw Data'!D325&lt;&gt;"",'Raw Data'!D325,"")</f>
        <v/>
      </c>
      <c r="E325" t="str">
        <f>IF('Raw Data'!F325 &lt;&gt; "",'Raw Data'!F325,"")</f>
        <v/>
      </c>
      <c r="F325" t="str">
        <f>IF('Raw Data'!H325 &lt;&gt;"",'Raw Data'!H325,"")</f>
        <v/>
      </c>
    </row>
    <row r="326" spans="1:6" x14ac:dyDescent="0.3">
      <c r="A326" t="str">
        <f>IF('Raw Data'!A326&lt;&gt;"",'Raw Data'!A326,"")</f>
        <v/>
      </c>
      <c r="B326" t="str">
        <f>IF('Raw Data'!B326&lt;&gt;"",'Raw Data'!B326,"")</f>
        <v/>
      </c>
      <c r="C326" t="str">
        <f>IF('Raw Data'!C326&lt;&gt;"",'Raw Data'!C326,"")</f>
        <v/>
      </c>
      <c r="D326" t="str">
        <f>IF('Raw Data'!D326&lt;&gt;"",'Raw Data'!D326,"")</f>
        <v/>
      </c>
      <c r="E326" t="str">
        <f>IF('Raw Data'!F326 &lt;&gt; "",'Raw Data'!F326,"")</f>
        <v/>
      </c>
      <c r="F326" t="str">
        <f>IF('Raw Data'!H326 &lt;&gt;"",'Raw Data'!H326,"")</f>
        <v/>
      </c>
    </row>
    <row r="327" spans="1:6" x14ac:dyDescent="0.3">
      <c r="A327" t="str">
        <f>IF('Raw Data'!A327&lt;&gt;"",'Raw Data'!A327,"")</f>
        <v/>
      </c>
      <c r="B327" t="str">
        <f>IF('Raw Data'!B327&lt;&gt;"",'Raw Data'!B327,"")</f>
        <v/>
      </c>
      <c r="C327" t="str">
        <f>IF('Raw Data'!C327&lt;&gt;"",'Raw Data'!C327,"")</f>
        <v/>
      </c>
      <c r="D327" t="str">
        <f>IF('Raw Data'!D327&lt;&gt;"",'Raw Data'!D327,"")</f>
        <v/>
      </c>
      <c r="E327" t="str">
        <f>IF('Raw Data'!F327 &lt;&gt; "",'Raw Data'!F327,"")</f>
        <v/>
      </c>
      <c r="F327" t="str">
        <f>IF('Raw Data'!H327 &lt;&gt;"",'Raw Data'!H327,"")</f>
        <v/>
      </c>
    </row>
    <row r="328" spans="1:6" x14ac:dyDescent="0.3">
      <c r="A328" t="str">
        <f>IF('Raw Data'!A328&lt;&gt;"",'Raw Data'!A328,"")</f>
        <v/>
      </c>
      <c r="B328" t="str">
        <f>IF('Raw Data'!B328&lt;&gt;"",'Raw Data'!B328,"")</f>
        <v/>
      </c>
      <c r="C328" t="str">
        <f>IF('Raw Data'!C328&lt;&gt;"",'Raw Data'!C328,"")</f>
        <v/>
      </c>
      <c r="D328" t="str">
        <f>IF('Raw Data'!D328&lt;&gt;"",'Raw Data'!D328,"")</f>
        <v/>
      </c>
      <c r="E328" t="str">
        <f>IF('Raw Data'!F328 &lt;&gt; "",'Raw Data'!F328,"")</f>
        <v/>
      </c>
      <c r="F328" t="str">
        <f>IF('Raw Data'!H328 &lt;&gt;"",'Raw Data'!H328,"")</f>
        <v/>
      </c>
    </row>
    <row r="329" spans="1:6" x14ac:dyDescent="0.3">
      <c r="A329" t="str">
        <f>IF('Raw Data'!A329&lt;&gt;"",'Raw Data'!A329,"")</f>
        <v/>
      </c>
      <c r="B329" t="str">
        <f>IF('Raw Data'!B329&lt;&gt;"",'Raw Data'!B329,"")</f>
        <v/>
      </c>
      <c r="C329" t="str">
        <f>IF('Raw Data'!C329&lt;&gt;"",'Raw Data'!C329,"")</f>
        <v/>
      </c>
      <c r="D329" t="str">
        <f>IF('Raw Data'!D329&lt;&gt;"",'Raw Data'!D329,"")</f>
        <v/>
      </c>
      <c r="E329" t="str">
        <f>IF('Raw Data'!F329 &lt;&gt; "",'Raw Data'!F329,"")</f>
        <v/>
      </c>
      <c r="F329" t="str">
        <f>IF('Raw Data'!H329 &lt;&gt;"",'Raw Data'!H329,"")</f>
        <v/>
      </c>
    </row>
    <row r="330" spans="1:6" x14ac:dyDescent="0.3">
      <c r="A330" t="str">
        <f>IF('Raw Data'!A330&lt;&gt;"",'Raw Data'!A330,"")</f>
        <v/>
      </c>
      <c r="B330" t="str">
        <f>IF('Raw Data'!B330&lt;&gt;"",'Raw Data'!B330,"")</f>
        <v/>
      </c>
      <c r="C330" t="str">
        <f>IF('Raw Data'!C330&lt;&gt;"",'Raw Data'!C330,"")</f>
        <v/>
      </c>
      <c r="D330" t="str">
        <f>IF('Raw Data'!D330&lt;&gt;"",'Raw Data'!D330,"")</f>
        <v/>
      </c>
      <c r="E330" t="str">
        <f>IF('Raw Data'!F330 &lt;&gt; "",'Raw Data'!F330,"")</f>
        <v/>
      </c>
      <c r="F330" t="str">
        <f>IF('Raw Data'!H330 &lt;&gt;"",'Raw Data'!H330,"")</f>
        <v/>
      </c>
    </row>
    <row r="331" spans="1:6" x14ac:dyDescent="0.3">
      <c r="A331" t="str">
        <f>IF('Raw Data'!A331&lt;&gt;"",'Raw Data'!A331,"")</f>
        <v/>
      </c>
      <c r="B331" t="str">
        <f>IF('Raw Data'!B331&lt;&gt;"",'Raw Data'!B331,"")</f>
        <v/>
      </c>
      <c r="C331" t="str">
        <f>IF('Raw Data'!C331&lt;&gt;"",'Raw Data'!C331,"")</f>
        <v/>
      </c>
      <c r="D331" t="str">
        <f>IF('Raw Data'!D331&lt;&gt;"",'Raw Data'!D331,"")</f>
        <v/>
      </c>
      <c r="E331" t="str">
        <f>IF('Raw Data'!F331 &lt;&gt; "",'Raw Data'!F331,"")</f>
        <v/>
      </c>
      <c r="F331" t="str">
        <f>IF('Raw Data'!H331 &lt;&gt;"",'Raw Data'!H331,"")</f>
        <v/>
      </c>
    </row>
    <row r="332" spans="1:6" x14ac:dyDescent="0.3">
      <c r="A332" t="str">
        <f>IF('Raw Data'!A332&lt;&gt;"",'Raw Data'!A332,"")</f>
        <v/>
      </c>
      <c r="B332" t="str">
        <f>IF('Raw Data'!B332&lt;&gt;"",'Raw Data'!B332,"")</f>
        <v/>
      </c>
      <c r="C332" t="str">
        <f>IF('Raw Data'!C332&lt;&gt;"",'Raw Data'!C332,"")</f>
        <v/>
      </c>
      <c r="D332" t="str">
        <f>IF('Raw Data'!D332&lt;&gt;"",'Raw Data'!D332,"")</f>
        <v/>
      </c>
      <c r="E332" t="str">
        <f>IF('Raw Data'!F332 &lt;&gt; "",'Raw Data'!F332,"")</f>
        <v/>
      </c>
      <c r="F332" t="str">
        <f>IF('Raw Data'!H332 &lt;&gt;"",'Raw Data'!H332,"")</f>
        <v/>
      </c>
    </row>
    <row r="333" spans="1:6" x14ac:dyDescent="0.3">
      <c r="A333" t="str">
        <f>IF('Raw Data'!A333&lt;&gt;"",'Raw Data'!A333,"")</f>
        <v/>
      </c>
      <c r="B333" t="str">
        <f>IF('Raw Data'!B333&lt;&gt;"",'Raw Data'!B333,"")</f>
        <v/>
      </c>
      <c r="C333" t="str">
        <f>IF('Raw Data'!C333&lt;&gt;"",'Raw Data'!C333,"")</f>
        <v/>
      </c>
      <c r="D333" t="str">
        <f>IF('Raw Data'!D333&lt;&gt;"",'Raw Data'!D333,"")</f>
        <v/>
      </c>
      <c r="E333" t="str">
        <f>IF('Raw Data'!F333 &lt;&gt; "",'Raw Data'!F333,"")</f>
        <v/>
      </c>
      <c r="F333" t="str">
        <f>IF('Raw Data'!H333 &lt;&gt;"",'Raw Data'!H333,"")</f>
        <v/>
      </c>
    </row>
    <row r="334" spans="1:6" x14ac:dyDescent="0.3">
      <c r="A334" t="str">
        <f>IF('Raw Data'!A334&lt;&gt;"",'Raw Data'!A334,"")</f>
        <v/>
      </c>
      <c r="B334" t="str">
        <f>IF('Raw Data'!B334&lt;&gt;"",'Raw Data'!B334,"")</f>
        <v/>
      </c>
      <c r="C334" t="str">
        <f>IF('Raw Data'!C334&lt;&gt;"",'Raw Data'!C334,"")</f>
        <v/>
      </c>
      <c r="D334" t="str">
        <f>IF('Raw Data'!D334&lt;&gt;"",'Raw Data'!D334,"")</f>
        <v/>
      </c>
      <c r="E334" t="str">
        <f>IF('Raw Data'!F334 &lt;&gt; "",'Raw Data'!F334,"")</f>
        <v/>
      </c>
      <c r="F334" t="str">
        <f>IF('Raw Data'!H334 &lt;&gt;"",'Raw Data'!H334,"")</f>
        <v/>
      </c>
    </row>
    <row r="335" spans="1:6" x14ac:dyDescent="0.3">
      <c r="A335" t="str">
        <f>IF('Raw Data'!A335&lt;&gt;"",'Raw Data'!A335,"")</f>
        <v/>
      </c>
      <c r="B335" t="str">
        <f>IF('Raw Data'!B335&lt;&gt;"",'Raw Data'!B335,"")</f>
        <v/>
      </c>
      <c r="C335" t="str">
        <f>IF('Raw Data'!C335&lt;&gt;"",'Raw Data'!C335,"")</f>
        <v/>
      </c>
      <c r="D335" t="str">
        <f>IF('Raw Data'!D335&lt;&gt;"",'Raw Data'!D335,"")</f>
        <v/>
      </c>
      <c r="E335" t="str">
        <f>IF('Raw Data'!F335 &lt;&gt; "",'Raw Data'!F335,"")</f>
        <v/>
      </c>
      <c r="F335" t="str">
        <f>IF('Raw Data'!H335 &lt;&gt;"",'Raw Data'!H335,"")</f>
        <v/>
      </c>
    </row>
    <row r="336" spans="1:6" x14ac:dyDescent="0.3">
      <c r="A336" t="str">
        <f>IF('Raw Data'!A336&lt;&gt;"",'Raw Data'!A336,"")</f>
        <v/>
      </c>
      <c r="B336" t="str">
        <f>IF('Raw Data'!B336&lt;&gt;"",'Raw Data'!B336,"")</f>
        <v/>
      </c>
      <c r="C336" t="str">
        <f>IF('Raw Data'!C336&lt;&gt;"",'Raw Data'!C336,"")</f>
        <v/>
      </c>
      <c r="D336" t="str">
        <f>IF('Raw Data'!D336&lt;&gt;"",'Raw Data'!D336,"")</f>
        <v/>
      </c>
      <c r="E336" t="str">
        <f>IF('Raw Data'!F336 &lt;&gt; "",'Raw Data'!F336,"")</f>
        <v/>
      </c>
      <c r="F336" t="str">
        <f>IF('Raw Data'!H336 &lt;&gt;"",'Raw Data'!H336,"")</f>
        <v/>
      </c>
    </row>
    <row r="337" spans="1:6" x14ac:dyDescent="0.3">
      <c r="A337" t="str">
        <f>IF('Raw Data'!A337&lt;&gt;"",'Raw Data'!A337,"")</f>
        <v/>
      </c>
      <c r="B337" t="str">
        <f>IF('Raw Data'!B337&lt;&gt;"",'Raw Data'!B337,"")</f>
        <v/>
      </c>
      <c r="C337" t="str">
        <f>IF('Raw Data'!C337&lt;&gt;"",'Raw Data'!C337,"")</f>
        <v/>
      </c>
      <c r="D337" t="str">
        <f>IF('Raw Data'!D337&lt;&gt;"",'Raw Data'!D337,"")</f>
        <v/>
      </c>
      <c r="E337" t="str">
        <f>IF('Raw Data'!F337 &lt;&gt; "",'Raw Data'!F337,"")</f>
        <v/>
      </c>
      <c r="F337" t="str">
        <f>IF('Raw Data'!H337 &lt;&gt;"",'Raw Data'!H337,"")</f>
        <v/>
      </c>
    </row>
    <row r="338" spans="1:6" x14ac:dyDescent="0.3">
      <c r="A338" t="str">
        <f>IF('Raw Data'!A338&lt;&gt;"",'Raw Data'!A338,"")</f>
        <v/>
      </c>
      <c r="B338" t="str">
        <f>IF('Raw Data'!B338&lt;&gt;"",'Raw Data'!B338,"")</f>
        <v/>
      </c>
      <c r="C338" t="str">
        <f>IF('Raw Data'!C338&lt;&gt;"",'Raw Data'!C338,"")</f>
        <v/>
      </c>
      <c r="D338" t="str">
        <f>IF('Raw Data'!D338&lt;&gt;"",'Raw Data'!D338,"")</f>
        <v/>
      </c>
      <c r="E338" t="str">
        <f>IF('Raw Data'!F338 &lt;&gt; "",'Raw Data'!F338,"")</f>
        <v/>
      </c>
      <c r="F338" t="str">
        <f>IF('Raw Data'!H338 &lt;&gt;"",'Raw Data'!H338,"")</f>
        <v/>
      </c>
    </row>
    <row r="339" spans="1:6" x14ac:dyDescent="0.3">
      <c r="A339" t="str">
        <f>IF('Raw Data'!A339&lt;&gt;"",'Raw Data'!A339,"")</f>
        <v/>
      </c>
      <c r="B339" t="str">
        <f>IF('Raw Data'!B339&lt;&gt;"",'Raw Data'!B339,"")</f>
        <v/>
      </c>
      <c r="C339" t="str">
        <f>IF('Raw Data'!C339&lt;&gt;"",'Raw Data'!C339,"")</f>
        <v/>
      </c>
      <c r="D339" t="str">
        <f>IF('Raw Data'!D339&lt;&gt;"",'Raw Data'!D339,"")</f>
        <v/>
      </c>
      <c r="E339" t="str">
        <f>IF('Raw Data'!F339 &lt;&gt; "",'Raw Data'!F339,"")</f>
        <v/>
      </c>
      <c r="F339" t="str">
        <f>IF('Raw Data'!H339 &lt;&gt;"",'Raw Data'!H339,"")</f>
        <v/>
      </c>
    </row>
    <row r="340" spans="1:6" x14ac:dyDescent="0.3">
      <c r="A340" t="str">
        <f>IF('Raw Data'!A340&lt;&gt;"",'Raw Data'!A340,"")</f>
        <v/>
      </c>
      <c r="B340" t="str">
        <f>IF('Raw Data'!B340&lt;&gt;"",'Raw Data'!B340,"")</f>
        <v/>
      </c>
      <c r="C340" t="str">
        <f>IF('Raw Data'!C340&lt;&gt;"",'Raw Data'!C340,"")</f>
        <v/>
      </c>
      <c r="D340" t="str">
        <f>IF('Raw Data'!D340&lt;&gt;"",'Raw Data'!D340,"")</f>
        <v/>
      </c>
      <c r="E340" t="str">
        <f>IF('Raw Data'!F340 &lt;&gt; "",'Raw Data'!F340,"")</f>
        <v/>
      </c>
      <c r="F340" t="str">
        <f>IF('Raw Data'!H340 &lt;&gt;"",'Raw Data'!H340,"")</f>
        <v/>
      </c>
    </row>
    <row r="341" spans="1:6" x14ac:dyDescent="0.3">
      <c r="A341" t="str">
        <f>IF('Raw Data'!A341&lt;&gt;"",'Raw Data'!A341,"")</f>
        <v/>
      </c>
      <c r="B341" t="str">
        <f>IF('Raw Data'!B341&lt;&gt;"",'Raw Data'!B341,"")</f>
        <v/>
      </c>
      <c r="C341" t="str">
        <f>IF('Raw Data'!C341&lt;&gt;"",'Raw Data'!C341,"")</f>
        <v/>
      </c>
      <c r="D341" t="str">
        <f>IF('Raw Data'!D341&lt;&gt;"",'Raw Data'!D341,"")</f>
        <v/>
      </c>
      <c r="E341" t="str">
        <f>IF('Raw Data'!F341 &lt;&gt; "",'Raw Data'!F341,"")</f>
        <v/>
      </c>
      <c r="F341" t="str">
        <f>IF('Raw Data'!H341 &lt;&gt;"",'Raw Data'!H341,"")</f>
        <v/>
      </c>
    </row>
    <row r="342" spans="1:6" x14ac:dyDescent="0.3">
      <c r="A342" t="str">
        <f>IF('Raw Data'!A342&lt;&gt;"",'Raw Data'!A342,"")</f>
        <v/>
      </c>
      <c r="B342" t="str">
        <f>IF('Raw Data'!B342&lt;&gt;"",'Raw Data'!B342,"")</f>
        <v/>
      </c>
      <c r="C342" t="str">
        <f>IF('Raw Data'!C342&lt;&gt;"",'Raw Data'!C342,"")</f>
        <v/>
      </c>
      <c r="D342" t="str">
        <f>IF('Raw Data'!D342&lt;&gt;"",'Raw Data'!D342,"")</f>
        <v/>
      </c>
      <c r="E342" t="str">
        <f>IF('Raw Data'!F342 &lt;&gt; "",'Raw Data'!F342,"")</f>
        <v/>
      </c>
      <c r="F342" t="str">
        <f>IF('Raw Data'!H342 &lt;&gt;"",'Raw Data'!H342,"")</f>
        <v/>
      </c>
    </row>
    <row r="343" spans="1:6" x14ac:dyDescent="0.3">
      <c r="A343" t="str">
        <f>IF('Raw Data'!A343&lt;&gt;"",'Raw Data'!A343,"")</f>
        <v/>
      </c>
      <c r="B343" t="str">
        <f>IF('Raw Data'!B343&lt;&gt;"",'Raw Data'!B343,"")</f>
        <v/>
      </c>
      <c r="C343" t="str">
        <f>IF('Raw Data'!C343&lt;&gt;"",'Raw Data'!C343,"")</f>
        <v/>
      </c>
      <c r="D343" t="str">
        <f>IF('Raw Data'!D343&lt;&gt;"",'Raw Data'!D343,"")</f>
        <v/>
      </c>
      <c r="E343" t="str">
        <f>IF('Raw Data'!F343 &lt;&gt; "",'Raw Data'!F343,"")</f>
        <v/>
      </c>
      <c r="F343" t="str">
        <f>IF('Raw Data'!H343 &lt;&gt;"",'Raw Data'!H343,"")</f>
        <v/>
      </c>
    </row>
    <row r="344" spans="1:6" x14ac:dyDescent="0.3">
      <c r="A344" t="str">
        <f>IF('Raw Data'!A344&lt;&gt;"",'Raw Data'!A344,"")</f>
        <v/>
      </c>
      <c r="B344" t="str">
        <f>IF('Raw Data'!B344&lt;&gt;"",'Raw Data'!B344,"")</f>
        <v/>
      </c>
      <c r="C344" t="str">
        <f>IF('Raw Data'!C344&lt;&gt;"",'Raw Data'!C344,"")</f>
        <v/>
      </c>
      <c r="D344" t="str">
        <f>IF('Raw Data'!D344&lt;&gt;"",'Raw Data'!D344,"")</f>
        <v/>
      </c>
      <c r="E344" t="str">
        <f>IF('Raw Data'!F344 &lt;&gt; "",'Raw Data'!F344,"")</f>
        <v/>
      </c>
      <c r="F344" t="str">
        <f>IF('Raw Data'!H344 &lt;&gt;"",'Raw Data'!H344,"")</f>
        <v/>
      </c>
    </row>
    <row r="345" spans="1:6" x14ac:dyDescent="0.3">
      <c r="A345" t="str">
        <f>IF('Raw Data'!A345&lt;&gt;"",'Raw Data'!A345,"")</f>
        <v/>
      </c>
      <c r="B345" t="str">
        <f>IF('Raw Data'!B345&lt;&gt;"",'Raw Data'!B345,"")</f>
        <v/>
      </c>
      <c r="C345" t="str">
        <f>IF('Raw Data'!C345&lt;&gt;"",'Raw Data'!C345,"")</f>
        <v/>
      </c>
      <c r="D345" t="str">
        <f>IF('Raw Data'!D345&lt;&gt;"",'Raw Data'!D345,"")</f>
        <v/>
      </c>
      <c r="E345" t="str">
        <f>IF('Raw Data'!F345 &lt;&gt; "",'Raw Data'!F345,"")</f>
        <v/>
      </c>
      <c r="F345" t="str">
        <f>IF('Raw Data'!H345 &lt;&gt;"",'Raw Data'!H345,"")</f>
        <v/>
      </c>
    </row>
    <row r="346" spans="1:6" x14ac:dyDescent="0.3">
      <c r="A346" t="str">
        <f>IF('Raw Data'!A346&lt;&gt;"",'Raw Data'!A346,"")</f>
        <v/>
      </c>
      <c r="B346" t="str">
        <f>IF('Raw Data'!B346&lt;&gt;"",'Raw Data'!B346,"")</f>
        <v/>
      </c>
      <c r="C346" t="str">
        <f>IF('Raw Data'!C346&lt;&gt;"",'Raw Data'!C346,"")</f>
        <v/>
      </c>
      <c r="D346" t="str">
        <f>IF('Raw Data'!D346&lt;&gt;"",'Raw Data'!D346,"")</f>
        <v/>
      </c>
      <c r="E346" t="str">
        <f>IF('Raw Data'!F346 &lt;&gt; "",'Raw Data'!F346,"")</f>
        <v/>
      </c>
      <c r="F346" t="str">
        <f>IF('Raw Data'!H346 &lt;&gt;"",'Raw Data'!H346,"")</f>
        <v/>
      </c>
    </row>
    <row r="347" spans="1:6" x14ac:dyDescent="0.3">
      <c r="A347" t="str">
        <f>IF('Raw Data'!A347&lt;&gt;"",'Raw Data'!A347,"")</f>
        <v/>
      </c>
      <c r="B347" t="str">
        <f>IF('Raw Data'!B347&lt;&gt;"",'Raw Data'!B347,"")</f>
        <v/>
      </c>
      <c r="C347" t="str">
        <f>IF('Raw Data'!C347&lt;&gt;"",'Raw Data'!C347,"")</f>
        <v/>
      </c>
      <c r="D347" t="str">
        <f>IF('Raw Data'!D347&lt;&gt;"",'Raw Data'!D347,"")</f>
        <v/>
      </c>
      <c r="E347" t="str">
        <f>IF('Raw Data'!F347 &lt;&gt; "",'Raw Data'!F347,"")</f>
        <v/>
      </c>
      <c r="F347" t="str">
        <f>IF('Raw Data'!H347 &lt;&gt;"",'Raw Data'!H347,"")</f>
        <v/>
      </c>
    </row>
    <row r="348" spans="1:6" x14ac:dyDescent="0.3">
      <c r="A348" t="str">
        <f>IF('Raw Data'!A348&lt;&gt;"",'Raw Data'!A348,"")</f>
        <v/>
      </c>
      <c r="B348" t="str">
        <f>IF('Raw Data'!B348&lt;&gt;"",'Raw Data'!B348,"")</f>
        <v/>
      </c>
      <c r="C348" t="str">
        <f>IF('Raw Data'!C348&lt;&gt;"",'Raw Data'!C348,"")</f>
        <v/>
      </c>
      <c r="D348" t="str">
        <f>IF('Raw Data'!D348&lt;&gt;"",'Raw Data'!D348,"")</f>
        <v/>
      </c>
      <c r="E348" t="str">
        <f>IF('Raw Data'!F348 &lt;&gt; "",'Raw Data'!F348,"")</f>
        <v/>
      </c>
      <c r="F348" t="str">
        <f>IF('Raw Data'!H348 &lt;&gt;"",'Raw Data'!H348,"")</f>
        <v/>
      </c>
    </row>
    <row r="349" spans="1:6" x14ac:dyDescent="0.3">
      <c r="A349" t="str">
        <f>IF('Raw Data'!A349&lt;&gt;"",'Raw Data'!A349,"")</f>
        <v/>
      </c>
      <c r="B349" t="str">
        <f>IF('Raw Data'!B349&lt;&gt;"",'Raw Data'!B349,"")</f>
        <v/>
      </c>
      <c r="C349" t="str">
        <f>IF('Raw Data'!C349&lt;&gt;"",'Raw Data'!C349,"")</f>
        <v/>
      </c>
      <c r="D349" t="str">
        <f>IF('Raw Data'!D349&lt;&gt;"",'Raw Data'!D349,"")</f>
        <v/>
      </c>
      <c r="E349" t="str">
        <f>IF('Raw Data'!F349 &lt;&gt; "",'Raw Data'!F349,"")</f>
        <v/>
      </c>
      <c r="F349" t="str">
        <f>IF('Raw Data'!H349 &lt;&gt;"",'Raw Data'!H349,"")</f>
        <v/>
      </c>
    </row>
    <row r="350" spans="1:6" x14ac:dyDescent="0.3">
      <c r="A350" t="str">
        <f>IF('Raw Data'!A350&lt;&gt;"",'Raw Data'!A350,"")</f>
        <v/>
      </c>
      <c r="B350" t="str">
        <f>IF('Raw Data'!B350&lt;&gt;"",'Raw Data'!B350,"")</f>
        <v/>
      </c>
      <c r="C350" t="str">
        <f>IF('Raw Data'!C350&lt;&gt;"",'Raw Data'!C350,"")</f>
        <v/>
      </c>
      <c r="D350" t="str">
        <f>IF('Raw Data'!D350&lt;&gt;"",'Raw Data'!D350,"")</f>
        <v/>
      </c>
      <c r="E350" t="str">
        <f>IF('Raw Data'!F350 &lt;&gt; "",'Raw Data'!F350,"")</f>
        <v/>
      </c>
      <c r="F350" t="str">
        <f>IF('Raw Data'!H350 &lt;&gt;"",'Raw Data'!H350,"")</f>
        <v/>
      </c>
    </row>
    <row r="351" spans="1:6" x14ac:dyDescent="0.3">
      <c r="A351" t="str">
        <f>IF('Raw Data'!A351&lt;&gt;"",'Raw Data'!A351,"")</f>
        <v/>
      </c>
      <c r="B351" t="str">
        <f>IF('Raw Data'!B351&lt;&gt;"",'Raw Data'!B351,"")</f>
        <v/>
      </c>
      <c r="C351" t="str">
        <f>IF('Raw Data'!C351&lt;&gt;"",'Raw Data'!C351,"")</f>
        <v/>
      </c>
      <c r="D351" t="str">
        <f>IF('Raw Data'!D351&lt;&gt;"",'Raw Data'!D351,"")</f>
        <v/>
      </c>
      <c r="E351" t="str">
        <f>IF('Raw Data'!F351 &lt;&gt; "",'Raw Data'!F351,"")</f>
        <v/>
      </c>
      <c r="F351" t="str">
        <f>IF('Raw Data'!H351 &lt;&gt;"",'Raw Data'!H351,"")</f>
        <v/>
      </c>
    </row>
    <row r="352" spans="1:6" x14ac:dyDescent="0.3">
      <c r="A352" t="str">
        <f>IF('Raw Data'!A352&lt;&gt;"",'Raw Data'!A352,"")</f>
        <v/>
      </c>
      <c r="B352" t="str">
        <f>IF('Raw Data'!B352&lt;&gt;"",'Raw Data'!B352,"")</f>
        <v/>
      </c>
      <c r="C352" t="str">
        <f>IF('Raw Data'!C352&lt;&gt;"",'Raw Data'!C352,"")</f>
        <v/>
      </c>
      <c r="D352" t="str">
        <f>IF('Raw Data'!D352&lt;&gt;"",'Raw Data'!D352,"")</f>
        <v/>
      </c>
      <c r="E352" t="str">
        <f>IF('Raw Data'!F352 &lt;&gt; "",'Raw Data'!F352,"")</f>
        <v/>
      </c>
      <c r="F352" t="str">
        <f>IF('Raw Data'!H352 &lt;&gt;"",'Raw Data'!H352,"")</f>
        <v/>
      </c>
    </row>
    <row r="353" spans="1:6" x14ac:dyDescent="0.3">
      <c r="A353" t="str">
        <f>IF('Raw Data'!A353&lt;&gt;"",'Raw Data'!A353,"")</f>
        <v/>
      </c>
      <c r="B353" t="str">
        <f>IF('Raw Data'!B353&lt;&gt;"",'Raw Data'!B353,"")</f>
        <v/>
      </c>
      <c r="C353" t="str">
        <f>IF('Raw Data'!C353&lt;&gt;"",'Raw Data'!C353,"")</f>
        <v/>
      </c>
      <c r="D353" t="str">
        <f>IF('Raw Data'!D353&lt;&gt;"",'Raw Data'!D353,"")</f>
        <v/>
      </c>
      <c r="E353" t="str">
        <f>IF('Raw Data'!F353 &lt;&gt; "",'Raw Data'!F353,"")</f>
        <v/>
      </c>
      <c r="F353" t="str">
        <f>IF('Raw Data'!H353 &lt;&gt;"",'Raw Data'!H353,"")</f>
        <v/>
      </c>
    </row>
    <row r="354" spans="1:6" x14ac:dyDescent="0.3">
      <c r="A354" t="str">
        <f>IF('Raw Data'!A354&lt;&gt;"",'Raw Data'!A354,"")</f>
        <v/>
      </c>
      <c r="B354" t="str">
        <f>IF('Raw Data'!B354&lt;&gt;"",'Raw Data'!B354,"")</f>
        <v/>
      </c>
      <c r="C354" t="str">
        <f>IF('Raw Data'!C354&lt;&gt;"",'Raw Data'!C354,"")</f>
        <v/>
      </c>
      <c r="D354" t="str">
        <f>IF('Raw Data'!D354&lt;&gt;"",'Raw Data'!D354,"")</f>
        <v/>
      </c>
      <c r="E354" t="str">
        <f>IF('Raw Data'!F354 &lt;&gt; "",'Raw Data'!F354,"")</f>
        <v/>
      </c>
      <c r="F354" t="str">
        <f>IF('Raw Data'!H354 &lt;&gt;"",'Raw Data'!H354,"")</f>
        <v/>
      </c>
    </row>
    <row r="355" spans="1:6" x14ac:dyDescent="0.3">
      <c r="A355" t="str">
        <f>IF('Raw Data'!A355&lt;&gt;"",'Raw Data'!A355,"")</f>
        <v/>
      </c>
      <c r="B355" t="str">
        <f>IF('Raw Data'!B355&lt;&gt;"",'Raw Data'!B355,"")</f>
        <v/>
      </c>
      <c r="C355" t="str">
        <f>IF('Raw Data'!C355&lt;&gt;"",'Raw Data'!C355,"")</f>
        <v/>
      </c>
      <c r="D355" t="str">
        <f>IF('Raw Data'!D355&lt;&gt;"",'Raw Data'!D355,"")</f>
        <v/>
      </c>
      <c r="E355" t="str">
        <f>IF('Raw Data'!F355 &lt;&gt; "",'Raw Data'!F355,"")</f>
        <v/>
      </c>
      <c r="F355" t="str">
        <f>IF('Raw Data'!H355 &lt;&gt;"",'Raw Data'!H355,"")</f>
        <v/>
      </c>
    </row>
    <row r="356" spans="1:6" x14ac:dyDescent="0.3">
      <c r="A356" t="str">
        <f>IF('Raw Data'!A356&lt;&gt;"",'Raw Data'!A356,"")</f>
        <v/>
      </c>
      <c r="B356" t="str">
        <f>IF('Raw Data'!B356&lt;&gt;"",'Raw Data'!B356,"")</f>
        <v/>
      </c>
      <c r="C356" t="str">
        <f>IF('Raw Data'!C356&lt;&gt;"",'Raw Data'!C356,"")</f>
        <v/>
      </c>
      <c r="D356" t="str">
        <f>IF('Raw Data'!D356&lt;&gt;"",'Raw Data'!D356,"")</f>
        <v/>
      </c>
      <c r="E356" t="str">
        <f>IF('Raw Data'!F356 &lt;&gt; "",'Raw Data'!F356,"")</f>
        <v/>
      </c>
      <c r="F356" t="str">
        <f>IF('Raw Data'!H356 &lt;&gt;"",'Raw Data'!H356,"")</f>
        <v/>
      </c>
    </row>
    <row r="357" spans="1:6" x14ac:dyDescent="0.3">
      <c r="A357" t="str">
        <f>IF('Raw Data'!A357&lt;&gt;"",'Raw Data'!A357,"")</f>
        <v/>
      </c>
      <c r="B357" t="str">
        <f>IF('Raw Data'!B357&lt;&gt;"",'Raw Data'!B357,"")</f>
        <v/>
      </c>
      <c r="C357" t="str">
        <f>IF('Raw Data'!C357&lt;&gt;"",'Raw Data'!C357,"")</f>
        <v/>
      </c>
      <c r="D357" t="str">
        <f>IF('Raw Data'!D357&lt;&gt;"",'Raw Data'!D357,"")</f>
        <v/>
      </c>
      <c r="E357" t="str">
        <f>IF('Raw Data'!F357 &lt;&gt; "",'Raw Data'!F357,"")</f>
        <v/>
      </c>
      <c r="F357" t="str">
        <f>IF('Raw Data'!H357 &lt;&gt;"",'Raw Data'!H357,"")</f>
        <v/>
      </c>
    </row>
    <row r="358" spans="1:6" x14ac:dyDescent="0.3">
      <c r="A358" t="str">
        <f>IF('Raw Data'!A358&lt;&gt;"",'Raw Data'!A358,"")</f>
        <v/>
      </c>
      <c r="B358" t="str">
        <f>IF('Raw Data'!B358&lt;&gt;"",'Raw Data'!B358,"")</f>
        <v/>
      </c>
      <c r="C358" t="str">
        <f>IF('Raw Data'!C358&lt;&gt;"",'Raw Data'!C358,"")</f>
        <v/>
      </c>
      <c r="D358" t="str">
        <f>IF('Raw Data'!D358&lt;&gt;"",'Raw Data'!D358,"")</f>
        <v/>
      </c>
      <c r="E358" t="str">
        <f>IF('Raw Data'!F358 &lt;&gt; "",'Raw Data'!F358,"")</f>
        <v/>
      </c>
      <c r="F358" t="str">
        <f>IF('Raw Data'!H358 &lt;&gt;"",'Raw Data'!H358,"")</f>
        <v/>
      </c>
    </row>
    <row r="359" spans="1:6" x14ac:dyDescent="0.3">
      <c r="A359" t="str">
        <f>IF('Raw Data'!A359&lt;&gt;"",'Raw Data'!A359,"")</f>
        <v/>
      </c>
      <c r="B359" t="str">
        <f>IF('Raw Data'!B359&lt;&gt;"",'Raw Data'!B359,"")</f>
        <v/>
      </c>
      <c r="C359" t="str">
        <f>IF('Raw Data'!C359&lt;&gt;"",'Raw Data'!C359,"")</f>
        <v/>
      </c>
      <c r="D359" t="str">
        <f>IF('Raw Data'!D359&lt;&gt;"",'Raw Data'!D359,"")</f>
        <v/>
      </c>
      <c r="E359" t="str">
        <f>IF('Raw Data'!F359 &lt;&gt; "",'Raw Data'!F359,"")</f>
        <v/>
      </c>
      <c r="F359" t="str">
        <f>IF('Raw Data'!H359 &lt;&gt;"",'Raw Data'!H359,"")</f>
        <v/>
      </c>
    </row>
    <row r="360" spans="1:6" x14ac:dyDescent="0.3">
      <c r="A360" t="str">
        <f>IF('Raw Data'!A360&lt;&gt;"",'Raw Data'!A360,"")</f>
        <v/>
      </c>
      <c r="B360" t="str">
        <f>IF('Raw Data'!B360&lt;&gt;"",'Raw Data'!B360,"")</f>
        <v/>
      </c>
      <c r="C360" t="str">
        <f>IF('Raw Data'!C360&lt;&gt;"",'Raw Data'!C360,"")</f>
        <v/>
      </c>
      <c r="D360" t="str">
        <f>IF('Raw Data'!D360&lt;&gt;"",'Raw Data'!D360,"")</f>
        <v/>
      </c>
      <c r="E360" t="str">
        <f>IF('Raw Data'!F360 &lt;&gt; "",'Raw Data'!F360,"")</f>
        <v/>
      </c>
      <c r="F360" t="str">
        <f>IF('Raw Data'!H360 &lt;&gt;"",'Raw Data'!H360,"")</f>
        <v/>
      </c>
    </row>
    <row r="361" spans="1:6" x14ac:dyDescent="0.3">
      <c r="A361" t="str">
        <f>IF('Raw Data'!A361&lt;&gt;"",'Raw Data'!A361,"")</f>
        <v/>
      </c>
      <c r="B361" t="str">
        <f>IF('Raw Data'!B361&lt;&gt;"",'Raw Data'!B361,"")</f>
        <v/>
      </c>
      <c r="C361" t="str">
        <f>IF('Raw Data'!C361&lt;&gt;"",'Raw Data'!C361,"")</f>
        <v/>
      </c>
      <c r="D361" t="str">
        <f>IF('Raw Data'!D361&lt;&gt;"",'Raw Data'!D361,"")</f>
        <v/>
      </c>
      <c r="E361" t="str">
        <f>IF('Raw Data'!F361 &lt;&gt; "",'Raw Data'!F361,"")</f>
        <v/>
      </c>
      <c r="F361" t="str">
        <f>IF('Raw Data'!H361 &lt;&gt;"",'Raw Data'!H361,"")</f>
        <v/>
      </c>
    </row>
    <row r="362" spans="1:6" x14ac:dyDescent="0.3">
      <c r="A362" t="str">
        <f>IF('Raw Data'!A362&lt;&gt;"",'Raw Data'!A362,"")</f>
        <v/>
      </c>
      <c r="B362" t="str">
        <f>IF('Raw Data'!B362&lt;&gt;"",'Raw Data'!B362,"")</f>
        <v/>
      </c>
      <c r="C362" t="str">
        <f>IF('Raw Data'!C362&lt;&gt;"",'Raw Data'!C362,"")</f>
        <v/>
      </c>
      <c r="D362" t="str">
        <f>IF('Raw Data'!D362&lt;&gt;"",'Raw Data'!D362,"")</f>
        <v/>
      </c>
      <c r="E362" t="str">
        <f>IF('Raw Data'!F362 &lt;&gt; "",'Raw Data'!F362,"")</f>
        <v/>
      </c>
      <c r="F362" t="str">
        <f>IF('Raw Data'!H362 &lt;&gt;"",'Raw Data'!H362,"")</f>
        <v/>
      </c>
    </row>
    <row r="363" spans="1:6" x14ac:dyDescent="0.3">
      <c r="A363" t="str">
        <f>IF('Raw Data'!A363&lt;&gt;"",'Raw Data'!A363,"")</f>
        <v/>
      </c>
      <c r="B363" t="str">
        <f>IF('Raw Data'!B363&lt;&gt;"",'Raw Data'!B363,"")</f>
        <v/>
      </c>
      <c r="C363" t="str">
        <f>IF('Raw Data'!C363&lt;&gt;"",'Raw Data'!C363,"")</f>
        <v/>
      </c>
      <c r="D363" t="str">
        <f>IF('Raw Data'!D363&lt;&gt;"",'Raw Data'!D363,"")</f>
        <v/>
      </c>
      <c r="E363" t="str">
        <f>IF('Raw Data'!F363 &lt;&gt; "",'Raw Data'!F363,"")</f>
        <v/>
      </c>
      <c r="F363" t="str">
        <f>IF('Raw Data'!H363 &lt;&gt;"",'Raw Data'!H363,"")</f>
        <v/>
      </c>
    </row>
    <row r="364" spans="1:6" x14ac:dyDescent="0.3">
      <c r="A364" t="str">
        <f>IF('Raw Data'!A364&lt;&gt;"",'Raw Data'!A364,"")</f>
        <v/>
      </c>
      <c r="B364" t="str">
        <f>IF('Raw Data'!B364&lt;&gt;"",'Raw Data'!B364,"")</f>
        <v/>
      </c>
      <c r="C364" t="str">
        <f>IF('Raw Data'!C364&lt;&gt;"",'Raw Data'!C364,"")</f>
        <v/>
      </c>
      <c r="D364" t="str">
        <f>IF('Raw Data'!D364&lt;&gt;"",'Raw Data'!D364,"")</f>
        <v/>
      </c>
      <c r="E364" t="str">
        <f>IF('Raw Data'!F364 &lt;&gt; "",'Raw Data'!F364,"")</f>
        <v/>
      </c>
      <c r="F364" t="str">
        <f>IF('Raw Data'!H364 &lt;&gt;"",'Raw Data'!H364,"")</f>
        <v/>
      </c>
    </row>
    <row r="365" spans="1:6" x14ac:dyDescent="0.3">
      <c r="A365" t="str">
        <f>IF('Raw Data'!A365&lt;&gt;"",'Raw Data'!A365,"")</f>
        <v/>
      </c>
      <c r="B365" t="str">
        <f>IF('Raw Data'!B365&lt;&gt;"",'Raw Data'!B365,"")</f>
        <v/>
      </c>
      <c r="C365" t="str">
        <f>IF('Raw Data'!C365&lt;&gt;"",'Raw Data'!C365,"")</f>
        <v/>
      </c>
      <c r="D365" t="str">
        <f>IF('Raw Data'!D365&lt;&gt;"",'Raw Data'!D365,"")</f>
        <v/>
      </c>
      <c r="E365" t="str">
        <f>IF('Raw Data'!F365 &lt;&gt; "",'Raw Data'!F365,"")</f>
        <v/>
      </c>
      <c r="F365" t="str">
        <f>IF('Raw Data'!H365 &lt;&gt;"",'Raw Data'!H365,"")</f>
        <v/>
      </c>
    </row>
    <row r="366" spans="1:6" x14ac:dyDescent="0.3">
      <c r="A366" t="str">
        <f>IF('Raw Data'!A366&lt;&gt;"",'Raw Data'!A366,"")</f>
        <v/>
      </c>
      <c r="B366" t="str">
        <f>IF('Raw Data'!B366&lt;&gt;"",'Raw Data'!B366,"")</f>
        <v/>
      </c>
      <c r="C366" t="str">
        <f>IF('Raw Data'!C366&lt;&gt;"",'Raw Data'!C366,"")</f>
        <v/>
      </c>
      <c r="D366" t="str">
        <f>IF('Raw Data'!D366&lt;&gt;"",'Raw Data'!D366,"")</f>
        <v/>
      </c>
      <c r="E366" t="str">
        <f>IF('Raw Data'!F366 &lt;&gt; "",'Raw Data'!F366,"")</f>
        <v/>
      </c>
      <c r="F366" t="str">
        <f>IF('Raw Data'!H366 &lt;&gt;"",'Raw Data'!H366,"")</f>
        <v/>
      </c>
    </row>
    <row r="367" spans="1:6" x14ac:dyDescent="0.3">
      <c r="A367" t="str">
        <f>IF('Raw Data'!A367&lt;&gt;"",'Raw Data'!A367,"")</f>
        <v/>
      </c>
      <c r="B367" t="str">
        <f>IF('Raw Data'!B367&lt;&gt;"",'Raw Data'!B367,"")</f>
        <v/>
      </c>
      <c r="C367" t="str">
        <f>IF('Raw Data'!C367&lt;&gt;"",'Raw Data'!C367,"")</f>
        <v/>
      </c>
      <c r="D367" t="str">
        <f>IF('Raw Data'!D367&lt;&gt;"",'Raw Data'!D367,"")</f>
        <v/>
      </c>
      <c r="E367" t="str">
        <f>IF('Raw Data'!F367 &lt;&gt; "",'Raw Data'!F367,"")</f>
        <v/>
      </c>
      <c r="F367" t="str">
        <f>IF('Raw Data'!H367 &lt;&gt;"",'Raw Data'!H367,"")</f>
        <v/>
      </c>
    </row>
    <row r="368" spans="1:6" x14ac:dyDescent="0.3">
      <c r="A368" t="str">
        <f>IF('Raw Data'!A368&lt;&gt;"",'Raw Data'!A368,"")</f>
        <v/>
      </c>
      <c r="B368" t="str">
        <f>IF('Raw Data'!B368&lt;&gt;"",'Raw Data'!B368,"")</f>
        <v/>
      </c>
      <c r="C368" t="str">
        <f>IF('Raw Data'!C368&lt;&gt;"",'Raw Data'!C368,"")</f>
        <v/>
      </c>
      <c r="D368" t="str">
        <f>IF('Raw Data'!D368&lt;&gt;"",'Raw Data'!D368,"")</f>
        <v/>
      </c>
      <c r="E368" t="str">
        <f>IF('Raw Data'!F368 &lt;&gt; "",'Raw Data'!F368,"")</f>
        <v/>
      </c>
      <c r="F368" t="str">
        <f>IF('Raw Data'!H368 &lt;&gt;"",'Raw Data'!H368,"")</f>
        <v/>
      </c>
    </row>
    <row r="369" spans="1:6" x14ac:dyDescent="0.3">
      <c r="A369" t="str">
        <f>IF('Raw Data'!A369&lt;&gt;"",'Raw Data'!A369,"")</f>
        <v/>
      </c>
      <c r="B369" t="str">
        <f>IF('Raw Data'!B369&lt;&gt;"",'Raw Data'!B369,"")</f>
        <v/>
      </c>
      <c r="C369" t="str">
        <f>IF('Raw Data'!C369&lt;&gt;"",'Raw Data'!C369,"")</f>
        <v/>
      </c>
      <c r="D369" t="str">
        <f>IF('Raw Data'!D369&lt;&gt;"",'Raw Data'!D369,"")</f>
        <v/>
      </c>
      <c r="E369" t="str">
        <f>IF('Raw Data'!F369 &lt;&gt; "",'Raw Data'!F369,"")</f>
        <v/>
      </c>
      <c r="F369" t="str">
        <f>IF('Raw Data'!H369 &lt;&gt;"",'Raw Data'!H369,"")</f>
        <v/>
      </c>
    </row>
    <row r="370" spans="1:6" x14ac:dyDescent="0.3">
      <c r="A370" t="str">
        <f>IF('Raw Data'!A370&lt;&gt;"",'Raw Data'!A370,"")</f>
        <v/>
      </c>
      <c r="B370" t="str">
        <f>IF('Raw Data'!B370&lt;&gt;"",'Raw Data'!B370,"")</f>
        <v/>
      </c>
      <c r="C370" t="str">
        <f>IF('Raw Data'!C370&lt;&gt;"",'Raw Data'!C370,"")</f>
        <v/>
      </c>
      <c r="D370" t="str">
        <f>IF('Raw Data'!D370&lt;&gt;"",'Raw Data'!D370,"")</f>
        <v/>
      </c>
      <c r="E370" t="str">
        <f>IF('Raw Data'!F370 &lt;&gt; "",'Raw Data'!F370,"")</f>
        <v/>
      </c>
      <c r="F370" t="str">
        <f>IF('Raw Data'!H370 &lt;&gt;"",'Raw Data'!H370,"")</f>
        <v/>
      </c>
    </row>
    <row r="371" spans="1:6" x14ac:dyDescent="0.3">
      <c r="A371" t="str">
        <f>IF('Raw Data'!A371&lt;&gt;"",'Raw Data'!A371,"")</f>
        <v/>
      </c>
      <c r="B371" t="str">
        <f>IF('Raw Data'!B371&lt;&gt;"",'Raw Data'!B371,"")</f>
        <v/>
      </c>
      <c r="C371" t="str">
        <f>IF('Raw Data'!C371&lt;&gt;"",'Raw Data'!C371,"")</f>
        <v/>
      </c>
      <c r="D371" t="str">
        <f>IF('Raw Data'!D371&lt;&gt;"",'Raw Data'!D371,"")</f>
        <v/>
      </c>
      <c r="E371" t="str">
        <f>IF('Raw Data'!F371 &lt;&gt; "",'Raw Data'!F371,"")</f>
        <v/>
      </c>
      <c r="F371" t="str">
        <f>IF('Raw Data'!H371 &lt;&gt;"",'Raw Data'!H371,"")</f>
        <v/>
      </c>
    </row>
    <row r="372" spans="1:6" x14ac:dyDescent="0.3">
      <c r="A372" t="str">
        <f>IF('Raw Data'!A372&lt;&gt;"",'Raw Data'!A372,"")</f>
        <v/>
      </c>
      <c r="B372" t="str">
        <f>IF('Raw Data'!B372&lt;&gt;"",'Raw Data'!B372,"")</f>
        <v/>
      </c>
      <c r="C372" t="str">
        <f>IF('Raw Data'!C372&lt;&gt;"",'Raw Data'!C372,"")</f>
        <v/>
      </c>
      <c r="D372" t="str">
        <f>IF('Raw Data'!D372&lt;&gt;"",'Raw Data'!D372,"")</f>
        <v/>
      </c>
      <c r="E372" t="str">
        <f>IF('Raw Data'!F372 &lt;&gt; "",'Raw Data'!F372,"")</f>
        <v/>
      </c>
      <c r="F372" t="str">
        <f>IF('Raw Data'!H372 &lt;&gt;"",'Raw Data'!H372,"")</f>
        <v/>
      </c>
    </row>
    <row r="373" spans="1:6" x14ac:dyDescent="0.3">
      <c r="A373" t="str">
        <f>IF('Raw Data'!A373&lt;&gt;"",'Raw Data'!A373,"")</f>
        <v/>
      </c>
      <c r="B373" t="str">
        <f>IF('Raw Data'!B373&lt;&gt;"",'Raw Data'!B373,"")</f>
        <v/>
      </c>
      <c r="C373" t="str">
        <f>IF('Raw Data'!C373&lt;&gt;"",'Raw Data'!C373,"")</f>
        <v/>
      </c>
      <c r="D373" t="str">
        <f>IF('Raw Data'!D373&lt;&gt;"",'Raw Data'!D373,"")</f>
        <v/>
      </c>
      <c r="E373" t="str">
        <f>IF('Raw Data'!F373 &lt;&gt; "",'Raw Data'!F373,"")</f>
        <v/>
      </c>
      <c r="F373" t="str">
        <f>IF('Raw Data'!H373 &lt;&gt;"",'Raw Data'!H373,"")</f>
        <v/>
      </c>
    </row>
    <row r="374" spans="1:6" x14ac:dyDescent="0.3">
      <c r="A374" t="str">
        <f>IF('Raw Data'!A374&lt;&gt;"",'Raw Data'!A374,"")</f>
        <v/>
      </c>
      <c r="B374" t="str">
        <f>IF('Raw Data'!B374&lt;&gt;"",'Raw Data'!B374,"")</f>
        <v/>
      </c>
      <c r="C374" t="str">
        <f>IF('Raw Data'!C374&lt;&gt;"",'Raw Data'!C374,"")</f>
        <v/>
      </c>
      <c r="D374" t="str">
        <f>IF('Raw Data'!D374&lt;&gt;"",'Raw Data'!D374,"")</f>
        <v/>
      </c>
      <c r="E374" t="str">
        <f>IF('Raw Data'!F374 &lt;&gt; "",'Raw Data'!F374,"")</f>
        <v/>
      </c>
      <c r="F374" t="str">
        <f>IF('Raw Data'!H374 &lt;&gt;"",'Raw Data'!H374,"")</f>
        <v/>
      </c>
    </row>
    <row r="375" spans="1:6" x14ac:dyDescent="0.3">
      <c r="A375" t="str">
        <f>IF('Raw Data'!A375&lt;&gt;"",'Raw Data'!A375,"")</f>
        <v/>
      </c>
      <c r="B375" t="str">
        <f>IF('Raw Data'!B375&lt;&gt;"",'Raw Data'!B375,"")</f>
        <v/>
      </c>
      <c r="C375" t="str">
        <f>IF('Raw Data'!C375&lt;&gt;"",'Raw Data'!C375,"")</f>
        <v/>
      </c>
      <c r="D375" t="str">
        <f>IF('Raw Data'!D375&lt;&gt;"",'Raw Data'!D375,"")</f>
        <v/>
      </c>
      <c r="E375" t="str">
        <f>IF('Raw Data'!F375 &lt;&gt; "",'Raw Data'!F375,"")</f>
        <v/>
      </c>
      <c r="F375" t="str">
        <f>IF('Raw Data'!H375 &lt;&gt;"",'Raw Data'!H375,"")</f>
        <v/>
      </c>
    </row>
    <row r="376" spans="1:6" x14ac:dyDescent="0.3">
      <c r="A376" t="str">
        <f>IF('Raw Data'!A376&lt;&gt;"",'Raw Data'!A376,"")</f>
        <v/>
      </c>
      <c r="B376" t="str">
        <f>IF('Raw Data'!B376&lt;&gt;"",'Raw Data'!B376,"")</f>
        <v/>
      </c>
      <c r="C376" t="str">
        <f>IF('Raw Data'!C376&lt;&gt;"",'Raw Data'!C376,"")</f>
        <v/>
      </c>
      <c r="D376" t="str">
        <f>IF('Raw Data'!D376&lt;&gt;"",'Raw Data'!D376,"")</f>
        <v/>
      </c>
      <c r="E376" t="str">
        <f>IF('Raw Data'!F376 &lt;&gt; "",'Raw Data'!F376,"")</f>
        <v/>
      </c>
      <c r="F376" t="str">
        <f>IF('Raw Data'!H376 &lt;&gt;"",'Raw Data'!H376,"")</f>
        <v/>
      </c>
    </row>
    <row r="377" spans="1:6" x14ac:dyDescent="0.3">
      <c r="A377" t="str">
        <f>IF('Raw Data'!A377&lt;&gt;"",'Raw Data'!A377,"")</f>
        <v/>
      </c>
      <c r="B377" t="str">
        <f>IF('Raw Data'!B377&lt;&gt;"",'Raw Data'!B377,"")</f>
        <v/>
      </c>
      <c r="C377" t="str">
        <f>IF('Raw Data'!C377&lt;&gt;"",'Raw Data'!C377,"")</f>
        <v/>
      </c>
      <c r="D377" t="str">
        <f>IF('Raw Data'!D377&lt;&gt;"",'Raw Data'!D377,"")</f>
        <v/>
      </c>
      <c r="E377" t="str">
        <f>IF('Raw Data'!F377 &lt;&gt; "",'Raw Data'!F377,"")</f>
        <v/>
      </c>
      <c r="F377" t="str">
        <f>IF('Raw Data'!H377 &lt;&gt;"",'Raw Data'!H377,"")</f>
        <v/>
      </c>
    </row>
    <row r="378" spans="1:6" x14ac:dyDescent="0.3">
      <c r="A378" t="str">
        <f>IF('Raw Data'!A378&lt;&gt;"",'Raw Data'!A378,"")</f>
        <v/>
      </c>
      <c r="B378" t="str">
        <f>IF('Raw Data'!B378&lt;&gt;"",'Raw Data'!B378,"")</f>
        <v/>
      </c>
      <c r="C378" t="str">
        <f>IF('Raw Data'!C378&lt;&gt;"",'Raw Data'!C378,"")</f>
        <v/>
      </c>
      <c r="D378" t="str">
        <f>IF('Raw Data'!D378&lt;&gt;"",'Raw Data'!D378,"")</f>
        <v/>
      </c>
      <c r="E378" t="str">
        <f>IF('Raw Data'!F378 &lt;&gt; "",'Raw Data'!F378,"")</f>
        <v/>
      </c>
      <c r="F378" t="str">
        <f>IF('Raw Data'!H378 &lt;&gt;"",'Raw Data'!H378,"")</f>
        <v/>
      </c>
    </row>
    <row r="379" spans="1:6" x14ac:dyDescent="0.3">
      <c r="A379" t="str">
        <f>IF('Raw Data'!A379&lt;&gt;"",'Raw Data'!A379,"")</f>
        <v/>
      </c>
      <c r="B379" t="str">
        <f>IF('Raw Data'!B379&lt;&gt;"",'Raw Data'!B379,"")</f>
        <v/>
      </c>
      <c r="C379" t="str">
        <f>IF('Raw Data'!C379&lt;&gt;"",'Raw Data'!C379,"")</f>
        <v/>
      </c>
      <c r="D379" t="str">
        <f>IF('Raw Data'!D379&lt;&gt;"",'Raw Data'!D379,"")</f>
        <v/>
      </c>
      <c r="E379" t="str">
        <f>IF('Raw Data'!F379 &lt;&gt; "",'Raw Data'!F379,"")</f>
        <v/>
      </c>
      <c r="F379" t="str">
        <f>IF('Raw Data'!H379 &lt;&gt;"",'Raw Data'!H379,"")</f>
        <v/>
      </c>
    </row>
    <row r="380" spans="1:6" x14ac:dyDescent="0.3">
      <c r="A380" t="str">
        <f>IF('Raw Data'!A380&lt;&gt;"",'Raw Data'!A380,"")</f>
        <v/>
      </c>
      <c r="B380" t="str">
        <f>IF('Raw Data'!B380&lt;&gt;"",'Raw Data'!B380,"")</f>
        <v/>
      </c>
      <c r="C380" t="str">
        <f>IF('Raw Data'!C380&lt;&gt;"",'Raw Data'!C380,"")</f>
        <v/>
      </c>
      <c r="D380" t="str">
        <f>IF('Raw Data'!D380&lt;&gt;"",'Raw Data'!D380,"")</f>
        <v/>
      </c>
      <c r="E380" t="str">
        <f>IF('Raw Data'!F380 &lt;&gt; "",'Raw Data'!F380,"")</f>
        <v/>
      </c>
      <c r="F380" t="str">
        <f>IF('Raw Data'!H380 &lt;&gt;"",'Raw Data'!H380,"")</f>
        <v/>
      </c>
    </row>
    <row r="381" spans="1:6" x14ac:dyDescent="0.3">
      <c r="A381" t="str">
        <f>IF('Raw Data'!A381&lt;&gt;"",'Raw Data'!A381,"")</f>
        <v/>
      </c>
      <c r="B381" t="str">
        <f>IF('Raw Data'!B381&lt;&gt;"",'Raw Data'!B381,"")</f>
        <v/>
      </c>
      <c r="C381" t="str">
        <f>IF('Raw Data'!C381&lt;&gt;"",'Raw Data'!C381,"")</f>
        <v/>
      </c>
      <c r="D381" t="str">
        <f>IF('Raw Data'!D381&lt;&gt;"",'Raw Data'!D381,"")</f>
        <v/>
      </c>
      <c r="E381" t="str">
        <f>IF('Raw Data'!F381 &lt;&gt; "",'Raw Data'!F381,"")</f>
        <v/>
      </c>
      <c r="F381" t="str">
        <f>IF('Raw Data'!H381 &lt;&gt;"",'Raw Data'!H381,"")</f>
        <v/>
      </c>
    </row>
    <row r="382" spans="1:6" x14ac:dyDescent="0.3">
      <c r="A382" t="str">
        <f>IF('Raw Data'!A382&lt;&gt;"",'Raw Data'!A382,"")</f>
        <v/>
      </c>
      <c r="B382" t="str">
        <f>IF('Raw Data'!B382&lt;&gt;"",'Raw Data'!B382,"")</f>
        <v/>
      </c>
      <c r="C382" t="str">
        <f>IF('Raw Data'!C382&lt;&gt;"",'Raw Data'!C382,"")</f>
        <v/>
      </c>
      <c r="D382" t="str">
        <f>IF('Raw Data'!D382&lt;&gt;"",'Raw Data'!D382,"")</f>
        <v/>
      </c>
      <c r="E382" t="str">
        <f>IF('Raw Data'!F382 &lt;&gt; "",'Raw Data'!F382,"")</f>
        <v/>
      </c>
      <c r="F382" t="str">
        <f>IF('Raw Data'!H382 &lt;&gt;"",'Raw Data'!H382,"")</f>
        <v/>
      </c>
    </row>
    <row r="383" spans="1:6" x14ac:dyDescent="0.3">
      <c r="A383" t="str">
        <f>IF('Raw Data'!A383&lt;&gt;"",'Raw Data'!A383,"")</f>
        <v/>
      </c>
      <c r="B383" t="str">
        <f>IF('Raw Data'!B383&lt;&gt;"",'Raw Data'!B383,"")</f>
        <v/>
      </c>
      <c r="C383" t="str">
        <f>IF('Raw Data'!C383&lt;&gt;"",'Raw Data'!C383,"")</f>
        <v/>
      </c>
      <c r="D383" t="str">
        <f>IF('Raw Data'!D383&lt;&gt;"",'Raw Data'!D383,"")</f>
        <v/>
      </c>
      <c r="E383" t="str">
        <f>IF('Raw Data'!F383 &lt;&gt; "",'Raw Data'!F383,"")</f>
        <v/>
      </c>
      <c r="F383" t="str">
        <f>IF('Raw Data'!H383 &lt;&gt;"",'Raw Data'!H383,"")</f>
        <v/>
      </c>
    </row>
    <row r="384" spans="1:6" x14ac:dyDescent="0.3">
      <c r="A384" t="str">
        <f>IF('Raw Data'!A384&lt;&gt;"",'Raw Data'!A384,"")</f>
        <v/>
      </c>
      <c r="B384" t="str">
        <f>IF('Raw Data'!B384&lt;&gt;"",'Raw Data'!B384,"")</f>
        <v/>
      </c>
      <c r="C384" t="str">
        <f>IF('Raw Data'!C384&lt;&gt;"",'Raw Data'!C384,"")</f>
        <v/>
      </c>
      <c r="D384" t="str">
        <f>IF('Raw Data'!D384&lt;&gt;"",'Raw Data'!D384,"")</f>
        <v/>
      </c>
      <c r="E384" t="str">
        <f>IF('Raw Data'!F384 &lt;&gt; "",'Raw Data'!F384,"")</f>
        <v/>
      </c>
      <c r="F384" t="str">
        <f>IF('Raw Data'!H384 &lt;&gt;"",'Raw Data'!H384,"")</f>
        <v/>
      </c>
    </row>
    <row r="385" spans="1:6" x14ac:dyDescent="0.3">
      <c r="A385" t="str">
        <f>IF('Raw Data'!A385&lt;&gt;"",'Raw Data'!A385,"")</f>
        <v/>
      </c>
      <c r="B385" t="str">
        <f>IF('Raw Data'!B385&lt;&gt;"",'Raw Data'!B385,"")</f>
        <v/>
      </c>
      <c r="C385" t="str">
        <f>IF('Raw Data'!C385&lt;&gt;"",'Raw Data'!C385,"")</f>
        <v/>
      </c>
      <c r="D385" t="str">
        <f>IF('Raw Data'!D385&lt;&gt;"",'Raw Data'!D385,"")</f>
        <v/>
      </c>
      <c r="E385" t="str">
        <f>IF('Raw Data'!F385 &lt;&gt; "",'Raw Data'!F385,"")</f>
        <v/>
      </c>
      <c r="F385" t="str">
        <f>IF('Raw Data'!H385 &lt;&gt;"",'Raw Data'!H385,"")</f>
        <v/>
      </c>
    </row>
    <row r="386" spans="1:6" x14ac:dyDescent="0.3">
      <c r="A386" t="str">
        <f>IF('Raw Data'!A386&lt;&gt;"",'Raw Data'!A386,"")</f>
        <v/>
      </c>
      <c r="B386" t="str">
        <f>IF('Raw Data'!B386&lt;&gt;"",'Raw Data'!B386,"")</f>
        <v/>
      </c>
      <c r="C386" t="str">
        <f>IF('Raw Data'!C386&lt;&gt;"",'Raw Data'!C386,"")</f>
        <v/>
      </c>
      <c r="D386" t="str">
        <f>IF('Raw Data'!D386&lt;&gt;"",'Raw Data'!D386,"")</f>
        <v/>
      </c>
      <c r="E386" t="str">
        <f>IF('Raw Data'!F386 &lt;&gt; "",'Raw Data'!F386,"")</f>
        <v/>
      </c>
      <c r="F386" t="str">
        <f>IF('Raw Data'!H386 &lt;&gt;"",'Raw Data'!H386,"")</f>
        <v/>
      </c>
    </row>
    <row r="387" spans="1:6" x14ac:dyDescent="0.3">
      <c r="A387" t="str">
        <f>IF('Raw Data'!A387&lt;&gt;"",'Raw Data'!A387,"")</f>
        <v/>
      </c>
      <c r="B387" t="str">
        <f>IF('Raw Data'!B387&lt;&gt;"",'Raw Data'!B387,"")</f>
        <v/>
      </c>
      <c r="C387" t="str">
        <f>IF('Raw Data'!C387&lt;&gt;"",'Raw Data'!C387,"")</f>
        <v/>
      </c>
      <c r="D387" t="str">
        <f>IF('Raw Data'!D387&lt;&gt;"",'Raw Data'!D387,"")</f>
        <v/>
      </c>
      <c r="E387" t="str">
        <f>IF('Raw Data'!F387 &lt;&gt; "",'Raw Data'!F387,"")</f>
        <v/>
      </c>
      <c r="F387" t="str">
        <f>IF('Raw Data'!H387 &lt;&gt;"",'Raw Data'!H387,"")</f>
        <v/>
      </c>
    </row>
    <row r="388" spans="1:6" x14ac:dyDescent="0.3">
      <c r="A388" t="str">
        <f>IF('Raw Data'!A388&lt;&gt;"",'Raw Data'!A388,"")</f>
        <v/>
      </c>
      <c r="B388" t="str">
        <f>IF('Raw Data'!B388&lt;&gt;"",'Raw Data'!B388,"")</f>
        <v/>
      </c>
      <c r="C388" t="str">
        <f>IF('Raw Data'!C388&lt;&gt;"",'Raw Data'!C388,"")</f>
        <v/>
      </c>
      <c r="D388" t="str">
        <f>IF('Raw Data'!D388&lt;&gt;"",'Raw Data'!D388,"")</f>
        <v/>
      </c>
      <c r="E388" t="str">
        <f>IF('Raw Data'!F388 &lt;&gt; "",'Raw Data'!F388,"")</f>
        <v/>
      </c>
      <c r="F388" t="str">
        <f>IF('Raw Data'!H388 &lt;&gt;"",'Raw Data'!H388,"")</f>
        <v/>
      </c>
    </row>
    <row r="389" spans="1:6" x14ac:dyDescent="0.3">
      <c r="A389" t="str">
        <f>IF('Raw Data'!A389&lt;&gt;"",'Raw Data'!A389,"")</f>
        <v/>
      </c>
      <c r="B389" t="str">
        <f>IF('Raw Data'!B389&lt;&gt;"",'Raw Data'!B389,"")</f>
        <v/>
      </c>
      <c r="C389" t="str">
        <f>IF('Raw Data'!C389&lt;&gt;"",'Raw Data'!C389,"")</f>
        <v/>
      </c>
      <c r="D389" t="str">
        <f>IF('Raw Data'!D389&lt;&gt;"",'Raw Data'!D389,"")</f>
        <v/>
      </c>
      <c r="E389" t="str">
        <f>IF('Raw Data'!F389 &lt;&gt; "",'Raw Data'!F389,"")</f>
        <v/>
      </c>
      <c r="F389" t="str">
        <f>IF('Raw Data'!H389 &lt;&gt;"",'Raw Data'!H389,"")</f>
        <v/>
      </c>
    </row>
    <row r="390" spans="1:6" x14ac:dyDescent="0.3">
      <c r="A390" t="str">
        <f>IF('Raw Data'!A390&lt;&gt;"",'Raw Data'!A390,"")</f>
        <v/>
      </c>
      <c r="B390" t="str">
        <f>IF('Raw Data'!B390&lt;&gt;"",'Raw Data'!B390,"")</f>
        <v/>
      </c>
      <c r="C390" t="str">
        <f>IF('Raw Data'!C390&lt;&gt;"",'Raw Data'!C390,"")</f>
        <v/>
      </c>
      <c r="D390" t="str">
        <f>IF('Raw Data'!D390&lt;&gt;"",'Raw Data'!D390,"")</f>
        <v/>
      </c>
      <c r="E390" t="str">
        <f>IF('Raw Data'!F390 &lt;&gt; "",'Raw Data'!F390,"")</f>
        <v/>
      </c>
      <c r="F390" t="str">
        <f>IF('Raw Data'!H390 &lt;&gt;"",'Raw Data'!H390,"")</f>
        <v/>
      </c>
    </row>
    <row r="391" spans="1:6" x14ac:dyDescent="0.3">
      <c r="A391" t="str">
        <f>IF('Raw Data'!A391&lt;&gt;"",'Raw Data'!A391,"")</f>
        <v/>
      </c>
      <c r="B391" t="str">
        <f>IF('Raw Data'!B391&lt;&gt;"",'Raw Data'!B391,"")</f>
        <v/>
      </c>
      <c r="C391" t="str">
        <f>IF('Raw Data'!C391&lt;&gt;"",'Raw Data'!C391,"")</f>
        <v/>
      </c>
      <c r="D391" t="str">
        <f>IF('Raw Data'!D391&lt;&gt;"",'Raw Data'!D391,"")</f>
        <v/>
      </c>
      <c r="E391" t="str">
        <f>IF('Raw Data'!F391 &lt;&gt; "",'Raw Data'!F391,"")</f>
        <v/>
      </c>
      <c r="F391" t="str">
        <f>IF('Raw Data'!H391 &lt;&gt;"",'Raw Data'!H391,"")</f>
        <v/>
      </c>
    </row>
    <row r="392" spans="1:6" x14ac:dyDescent="0.3">
      <c r="A392" t="str">
        <f>IF('Raw Data'!A392&lt;&gt;"",'Raw Data'!A392,"")</f>
        <v/>
      </c>
      <c r="B392" t="str">
        <f>IF('Raw Data'!B392&lt;&gt;"",'Raw Data'!B392,"")</f>
        <v/>
      </c>
      <c r="C392" t="str">
        <f>IF('Raw Data'!C392&lt;&gt;"",'Raw Data'!C392,"")</f>
        <v/>
      </c>
      <c r="D392" t="str">
        <f>IF('Raw Data'!D392&lt;&gt;"",'Raw Data'!D392,"")</f>
        <v/>
      </c>
      <c r="E392" t="str">
        <f>IF('Raw Data'!F392 &lt;&gt; "",'Raw Data'!F392,"")</f>
        <v/>
      </c>
      <c r="F392" t="str">
        <f>IF('Raw Data'!H392 &lt;&gt;"",'Raw Data'!H392,"")</f>
        <v/>
      </c>
    </row>
    <row r="393" spans="1:6" x14ac:dyDescent="0.3">
      <c r="A393" t="str">
        <f>IF('Raw Data'!A393&lt;&gt;"",'Raw Data'!A393,"")</f>
        <v/>
      </c>
      <c r="B393" t="str">
        <f>IF('Raw Data'!B393&lt;&gt;"",'Raw Data'!B393,"")</f>
        <v/>
      </c>
      <c r="C393" t="str">
        <f>IF('Raw Data'!C393&lt;&gt;"",'Raw Data'!C393,"")</f>
        <v/>
      </c>
      <c r="D393" t="str">
        <f>IF('Raw Data'!D393&lt;&gt;"",'Raw Data'!D393,"")</f>
        <v/>
      </c>
      <c r="E393" t="str">
        <f>IF('Raw Data'!F393 &lt;&gt; "",'Raw Data'!F393,"")</f>
        <v/>
      </c>
      <c r="F393" t="str">
        <f>IF('Raw Data'!H393 &lt;&gt;"",'Raw Data'!H393,"")</f>
        <v/>
      </c>
    </row>
    <row r="394" spans="1:6" x14ac:dyDescent="0.3">
      <c r="A394" t="str">
        <f>IF('Raw Data'!A394&lt;&gt;"",'Raw Data'!A394,"")</f>
        <v/>
      </c>
      <c r="B394" t="str">
        <f>IF('Raw Data'!B394&lt;&gt;"",'Raw Data'!B394,"")</f>
        <v/>
      </c>
      <c r="C394" t="str">
        <f>IF('Raw Data'!C394&lt;&gt;"",'Raw Data'!C394,"")</f>
        <v/>
      </c>
      <c r="D394" t="str">
        <f>IF('Raw Data'!D394&lt;&gt;"",'Raw Data'!D394,"")</f>
        <v/>
      </c>
      <c r="E394" t="str">
        <f>IF('Raw Data'!F394 &lt;&gt; "",'Raw Data'!F394,"")</f>
        <v/>
      </c>
      <c r="F394" t="str">
        <f>IF('Raw Data'!H394 &lt;&gt;"",'Raw Data'!H394,"")</f>
        <v/>
      </c>
    </row>
    <row r="395" spans="1:6" x14ac:dyDescent="0.3">
      <c r="A395" t="str">
        <f>IF('Raw Data'!A395&lt;&gt;"",'Raw Data'!A395,"")</f>
        <v/>
      </c>
      <c r="B395" t="str">
        <f>IF('Raw Data'!B395&lt;&gt;"",'Raw Data'!B395,"")</f>
        <v/>
      </c>
      <c r="C395" t="str">
        <f>IF('Raw Data'!C395&lt;&gt;"",'Raw Data'!C395,"")</f>
        <v/>
      </c>
      <c r="D395" t="str">
        <f>IF('Raw Data'!D395&lt;&gt;"",'Raw Data'!D395,"")</f>
        <v/>
      </c>
      <c r="E395" t="str">
        <f>IF('Raw Data'!F395 &lt;&gt; "",'Raw Data'!F395,"")</f>
        <v/>
      </c>
      <c r="F395" t="str">
        <f>IF('Raw Data'!H395 &lt;&gt;"",'Raw Data'!H395,"")</f>
        <v/>
      </c>
    </row>
    <row r="396" spans="1:6" x14ac:dyDescent="0.3">
      <c r="A396" t="str">
        <f>IF('Raw Data'!A396&lt;&gt;"",'Raw Data'!A396,"")</f>
        <v/>
      </c>
      <c r="B396" t="str">
        <f>IF('Raw Data'!B396&lt;&gt;"",'Raw Data'!B396,"")</f>
        <v/>
      </c>
      <c r="C396" t="str">
        <f>IF('Raw Data'!C396&lt;&gt;"",'Raw Data'!C396,"")</f>
        <v/>
      </c>
      <c r="D396" t="str">
        <f>IF('Raw Data'!D396&lt;&gt;"",'Raw Data'!D396,"")</f>
        <v/>
      </c>
      <c r="E396" t="str">
        <f>IF('Raw Data'!F396 &lt;&gt; "",'Raw Data'!F396,"")</f>
        <v/>
      </c>
      <c r="F396" t="str">
        <f>IF('Raw Data'!H396 &lt;&gt;"",'Raw Data'!H396,"")</f>
        <v/>
      </c>
    </row>
    <row r="397" spans="1:6" x14ac:dyDescent="0.3">
      <c r="A397" t="str">
        <f>IF('Raw Data'!A397&lt;&gt;"",'Raw Data'!A397,"")</f>
        <v/>
      </c>
      <c r="B397" t="str">
        <f>IF('Raw Data'!B397&lt;&gt;"",'Raw Data'!B397,"")</f>
        <v/>
      </c>
      <c r="C397" t="str">
        <f>IF('Raw Data'!C397&lt;&gt;"",'Raw Data'!C397,"")</f>
        <v/>
      </c>
      <c r="D397" t="str">
        <f>IF('Raw Data'!D397&lt;&gt;"",'Raw Data'!D397,"")</f>
        <v/>
      </c>
      <c r="E397" t="str">
        <f>IF('Raw Data'!F397 &lt;&gt; "",'Raw Data'!F397,"")</f>
        <v/>
      </c>
      <c r="F397" t="str">
        <f>IF('Raw Data'!H397 &lt;&gt;"",'Raw Data'!H397,"")</f>
        <v/>
      </c>
    </row>
    <row r="398" spans="1:6" x14ac:dyDescent="0.3">
      <c r="A398" t="str">
        <f>IF('Raw Data'!A398&lt;&gt;"",'Raw Data'!A398,"")</f>
        <v/>
      </c>
      <c r="B398" t="str">
        <f>IF('Raw Data'!B398&lt;&gt;"",'Raw Data'!B398,"")</f>
        <v/>
      </c>
      <c r="C398" t="str">
        <f>IF('Raw Data'!C398&lt;&gt;"",'Raw Data'!C398,"")</f>
        <v/>
      </c>
      <c r="D398" t="str">
        <f>IF('Raw Data'!D398&lt;&gt;"",'Raw Data'!D398,"")</f>
        <v/>
      </c>
      <c r="E398" t="str">
        <f>IF('Raw Data'!F398 &lt;&gt; "",'Raw Data'!F398,"")</f>
        <v/>
      </c>
      <c r="F398" t="str">
        <f>IF('Raw Data'!H398 &lt;&gt;"",'Raw Data'!H398,"")</f>
        <v/>
      </c>
    </row>
    <row r="399" spans="1:6" x14ac:dyDescent="0.3">
      <c r="A399" t="str">
        <f>IF('Raw Data'!A399&lt;&gt;"",'Raw Data'!A399,"")</f>
        <v/>
      </c>
      <c r="B399" t="str">
        <f>IF('Raw Data'!B399&lt;&gt;"",'Raw Data'!B399,"")</f>
        <v/>
      </c>
      <c r="C399" t="str">
        <f>IF('Raw Data'!C399&lt;&gt;"",'Raw Data'!C399,"")</f>
        <v/>
      </c>
      <c r="D399" t="str">
        <f>IF('Raw Data'!D399&lt;&gt;"",'Raw Data'!D399,"")</f>
        <v/>
      </c>
      <c r="E399" t="str">
        <f>IF('Raw Data'!F399 &lt;&gt; "",'Raw Data'!F399,"")</f>
        <v/>
      </c>
      <c r="F399" t="str">
        <f>IF('Raw Data'!H399 &lt;&gt;"",'Raw Data'!H399,"")</f>
        <v/>
      </c>
    </row>
    <row r="400" spans="1:6" x14ac:dyDescent="0.3">
      <c r="A400" t="str">
        <f>IF('Raw Data'!A400&lt;&gt;"",'Raw Data'!A400,"")</f>
        <v/>
      </c>
      <c r="B400" t="str">
        <f>IF('Raw Data'!B400&lt;&gt;"",'Raw Data'!B400,"")</f>
        <v/>
      </c>
      <c r="C400" t="str">
        <f>IF('Raw Data'!C400&lt;&gt;"",'Raw Data'!C400,"")</f>
        <v/>
      </c>
      <c r="D400" t="str">
        <f>IF('Raw Data'!D400&lt;&gt;"",'Raw Data'!D400,"")</f>
        <v/>
      </c>
      <c r="E400" t="str">
        <f>IF('Raw Data'!F400 &lt;&gt; "",'Raw Data'!F400,"")</f>
        <v/>
      </c>
      <c r="F400" t="str">
        <f>IF('Raw Data'!H400 &lt;&gt;"",'Raw Data'!H400,"")</f>
        <v/>
      </c>
    </row>
    <row r="401" spans="1:6" x14ac:dyDescent="0.3">
      <c r="A401" t="str">
        <f>IF('Raw Data'!A401&lt;&gt;"",'Raw Data'!A401,"")</f>
        <v/>
      </c>
      <c r="B401" t="str">
        <f>IF('Raw Data'!B401&lt;&gt;"",'Raw Data'!B401,"")</f>
        <v/>
      </c>
      <c r="C401" t="str">
        <f>IF('Raw Data'!C401&lt;&gt;"",'Raw Data'!C401,"")</f>
        <v/>
      </c>
      <c r="D401" t="str">
        <f>IF('Raw Data'!D401&lt;&gt;"",'Raw Data'!D401,"")</f>
        <v/>
      </c>
      <c r="E401" t="str">
        <f>IF('Raw Data'!F401 &lt;&gt; "",'Raw Data'!F401,"")</f>
        <v/>
      </c>
      <c r="F401" t="str">
        <f>IF('Raw Data'!H401 &lt;&gt;"",'Raw Data'!H401,"")</f>
        <v/>
      </c>
    </row>
    <row r="402" spans="1:6" x14ac:dyDescent="0.3">
      <c r="A402" t="str">
        <f>IF('Raw Data'!A402&lt;&gt;"",'Raw Data'!A402,"")</f>
        <v/>
      </c>
      <c r="B402" t="str">
        <f>IF('Raw Data'!B402&lt;&gt;"",'Raw Data'!B402,"")</f>
        <v/>
      </c>
      <c r="C402" t="str">
        <f>IF('Raw Data'!C402&lt;&gt;"",'Raw Data'!C402,"")</f>
        <v/>
      </c>
      <c r="D402" t="str">
        <f>IF('Raw Data'!D402&lt;&gt;"",'Raw Data'!D402,"")</f>
        <v/>
      </c>
      <c r="E402" t="str">
        <f>IF('Raw Data'!F402 &lt;&gt; "",'Raw Data'!F402,"")</f>
        <v/>
      </c>
      <c r="F402" t="str">
        <f>IF('Raw Data'!H402 &lt;&gt;"",'Raw Data'!H402,"")</f>
        <v/>
      </c>
    </row>
    <row r="403" spans="1:6" x14ac:dyDescent="0.3">
      <c r="A403" t="str">
        <f>IF('Raw Data'!A403&lt;&gt;"",'Raw Data'!A403,"")</f>
        <v/>
      </c>
      <c r="B403" t="str">
        <f>IF('Raw Data'!B403&lt;&gt;"",'Raw Data'!B403,"")</f>
        <v/>
      </c>
      <c r="C403" t="str">
        <f>IF('Raw Data'!C403&lt;&gt;"",'Raw Data'!C403,"")</f>
        <v/>
      </c>
      <c r="D403" t="str">
        <f>IF('Raw Data'!D403&lt;&gt;"",'Raw Data'!D403,"")</f>
        <v/>
      </c>
      <c r="E403" t="str">
        <f>IF('Raw Data'!F403 &lt;&gt; "",'Raw Data'!F403,"")</f>
        <v/>
      </c>
      <c r="F403" t="str">
        <f>IF('Raw Data'!H403 &lt;&gt;"",'Raw Data'!H403,"")</f>
        <v/>
      </c>
    </row>
    <row r="404" spans="1:6" x14ac:dyDescent="0.3">
      <c r="A404" t="str">
        <f>IF('Raw Data'!A404&lt;&gt;"",'Raw Data'!A404,"")</f>
        <v/>
      </c>
      <c r="B404" t="str">
        <f>IF('Raw Data'!B404&lt;&gt;"",'Raw Data'!B404,"")</f>
        <v/>
      </c>
      <c r="C404" t="str">
        <f>IF('Raw Data'!C404&lt;&gt;"",'Raw Data'!C404,"")</f>
        <v/>
      </c>
      <c r="D404" t="str">
        <f>IF('Raw Data'!D404&lt;&gt;"",'Raw Data'!D404,"")</f>
        <v/>
      </c>
      <c r="E404" t="str">
        <f>IF('Raw Data'!F404 &lt;&gt; "",'Raw Data'!F404,"")</f>
        <v/>
      </c>
      <c r="F404" t="str">
        <f>IF('Raw Data'!H404 &lt;&gt;"",'Raw Data'!H404,"")</f>
        <v/>
      </c>
    </row>
    <row r="405" spans="1:6" x14ac:dyDescent="0.3">
      <c r="A405" t="str">
        <f>IF('Raw Data'!A405&lt;&gt;"",'Raw Data'!A405,"")</f>
        <v/>
      </c>
      <c r="B405" t="str">
        <f>IF('Raw Data'!B405&lt;&gt;"",'Raw Data'!B405,"")</f>
        <v/>
      </c>
      <c r="C405" t="str">
        <f>IF('Raw Data'!C405&lt;&gt;"",'Raw Data'!C405,"")</f>
        <v/>
      </c>
      <c r="D405" t="str">
        <f>IF('Raw Data'!D405&lt;&gt;"",'Raw Data'!D405,"")</f>
        <v/>
      </c>
      <c r="E405" t="str">
        <f>IF('Raw Data'!F405 &lt;&gt; "",'Raw Data'!F405,"")</f>
        <v/>
      </c>
      <c r="F405" t="str">
        <f>IF('Raw Data'!H405 &lt;&gt;"",'Raw Data'!H405,"")</f>
        <v/>
      </c>
    </row>
    <row r="406" spans="1:6" x14ac:dyDescent="0.3">
      <c r="A406" t="str">
        <f>IF('Raw Data'!A406&lt;&gt;"",'Raw Data'!A406,"")</f>
        <v/>
      </c>
      <c r="B406" t="str">
        <f>IF('Raw Data'!B406&lt;&gt;"",'Raw Data'!B406,"")</f>
        <v/>
      </c>
      <c r="C406" t="str">
        <f>IF('Raw Data'!C406&lt;&gt;"",'Raw Data'!C406,"")</f>
        <v/>
      </c>
      <c r="D406" t="str">
        <f>IF('Raw Data'!D406&lt;&gt;"",'Raw Data'!D406,"")</f>
        <v/>
      </c>
      <c r="E406" t="str">
        <f>IF('Raw Data'!F406 &lt;&gt; "",'Raw Data'!F406,"")</f>
        <v/>
      </c>
      <c r="F406" t="str">
        <f>IF('Raw Data'!H406 &lt;&gt;"",'Raw Data'!H406,"")</f>
        <v/>
      </c>
    </row>
    <row r="407" spans="1:6" x14ac:dyDescent="0.3">
      <c r="A407" t="str">
        <f>IF('Raw Data'!A407&lt;&gt;"",'Raw Data'!A407,"")</f>
        <v/>
      </c>
      <c r="B407" t="str">
        <f>IF('Raw Data'!B407&lt;&gt;"",'Raw Data'!B407,"")</f>
        <v/>
      </c>
      <c r="C407" t="str">
        <f>IF('Raw Data'!C407&lt;&gt;"",'Raw Data'!C407,"")</f>
        <v/>
      </c>
      <c r="D407" t="str">
        <f>IF('Raw Data'!D407&lt;&gt;"",'Raw Data'!D407,"")</f>
        <v/>
      </c>
      <c r="E407" t="str">
        <f>IF('Raw Data'!F407 &lt;&gt; "",'Raw Data'!F407,"")</f>
        <v/>
      </c>
      <c r="F407" t="str">
        <f>IF('Raw Data'!H407 &lt;&gt;"",'Raw Data'!H407,"")</f>
        <v/>
      </c>
    </row>
    <row r="408" spans="1:6" x14ac:dyDescent="0.3">
      <c r="A408" t="str">
        <f>IF('Raw Data'!A408&lt;&gt;"",'Raw Data'!A408,"")</f>
        <v/>
      </c>
      <c r="B408" t="str">
        <f>IF('Raw Data'!B408&lt;&gt;"",'Raw Data'!B408,"")</f>
        <v/>
      </c>
      <c r="C408" t="str">
        <f>IF('Raw Data'!C408&lt;&gt;"",'Raw Data'!C408,"")</f>
        <v/>
      </c>
      <c r="D408" t="str">
        <f>IF('Raw Data'!D408&lt;&gt;"",'Raw Data'!D408,"")</f>
        <v/>
      </c>
      <c r="E408" t="str">
        <f>IF('Raw Data'!F408 &lt;&gt; "",'Raw Data'!F408,"")</f>
        <v/>
      </c>
      <c r="F408" t="str">
        <f>IF('Raw Data'!H408 &lt;&gt;"",'Raw Data'!H408,"")</f>
        <v/>
      </c>
    </row>
    <row r="409" spans="1:6" x14ac:dyDescent="0.3">
      <c r="A409" t="str">
        <f>IF('Raw Data'!A409&lt;&gt;"",'Raw Data'!A409,"")</f>
        <v/>
      </c>
      <c r="B409" t="str">
        <f>IF('Raw Data'!B409&lt;&gt;"",'Raw Data'!B409,"")</f>
        <v/>
      </c>
      <c r="C409" t="str">
        <f>IF('Raw Data'!C409&lt;&gt;"",'Raw Data'!C409,"")</f>
        <v/>
      </c>
      <c r="D409" t="str">
        <f>IF('Raw Data'!D409&lt;&gt;"",'Raw Data'!D409,"")</f>
        <v/>
      </c>
      <c r="E409" t="str">
        <f>IF('Raw Data'!F409 &lt;&gt; "",'Raw Data'!F409,"")</f>
        <v/>
      </c>
      <c r="F409" t="str">
        <f>IF('Raw Data'!H409 &lt;&gt;"",'Raw Data'!H409,"")</f>
        <v/>
      </c>
    </row>
    <row r="410" spans="1:6" x14ac:dyDescent="0.3">
      <c r="A410" t="str">
        <f>IF('Raw Data'!A410&lt;&gt;"",'Raw Data'!A410,"")</f>
        <v/>
      </c>
      <c r="B410" t="str">
        <f>IF('Raw Data'!B410&lt;&gt;"",'Raw Data'!B410,"")</f>
        <v/>
      </c>
      <c r="C410" t="str">
        <f>IF('Raw Data'!C410&lt;&gt;"",'Raw Data'!C410,"")</f>
        <v/>
      </c>
      <c r="D410" t="str">
        <f>IF('Raw Data'!D410&lt;&gt;"",'Raw Data'!D410,"")</f>
        <v/>
      </c>
      <c r="E410" t="str">
        <f>IF('Raw Data'!F410 &lt;&gt; "",'Raw Data'!F410,"")</f>
        <v/>
      </c>
      <c r="F410" t="str">
        <f>IF('Raw Data'!H410 &lt;&gt;"",'Raw Data'!H410,"")</f>
        <v/>
      </c>
    </row>
    <row r="411" spans="1:6" x14ac:dyDescent="0.3">
      <c r="A411" t="str">
        <f>IF('Raw Data'!A411&lt;&gt;"",'Raw Data'!A411,"")</f>
        <v/>
      </c>
      <c r="B411" t="str">
        <f>IF('Raw Data'!B411&lt;&gt;"",'Raw Data'!B411,"")</f>
        <v/>
      </c>
      <c r="C411" t="str">
        <f>IF('Raw Data'!C411&lt;&gt;"",'Raw Data'!C411,"")</f>
        <v/>
      </c>
      <c r="D411" t="str">
        <f>IF('Raw Data'!D411&lt;&gt;"",'Raw Data'!D411,"")</f>
        <v/>
      </c>
      <c r="E411" t="str">
        <f>IF('Raw Data'!F411 &lt;&gt; "",'Raw Data'!F411,"")</f>
        <v/>
      </c>
      <c r="F411" t="str">
        <f>IF('Raw Data'!H411 &lt;&gt;"",'Raw Data'!H411,"")</f>
        <v/>
      </c>
    </row>
    <row r="412" spans="1:6" x14ac:dyDescent="0.3">
      <c r="A412" t="str">
        <f>IF('Raw Data'!A412&lt;&gt;"",'Raw Data'!A412,"")</f>
        <v/>
      </c>
      <c r="B412" t="str">
        <f>IF('Raw Data'!B412&lt;&gt;"",'Raw Data'!B412,"")</f>
        <v/>
      </c>
      <c r="C412" t="str">
        <f>IF('Raw Data'!C412&lt;&gt;"",'Raw Data'!C412,"")</f>
        <v/>
      </c>
      <c r="D412" t="str">
        <f>IF('Raw Data'!D412&lt;&gt;"",'Raw Data'!D412,"")</f>
        <v/>
      </c>
      <c r="E412" t="str">
        <f>IF('Raw Data'!F412 &lt;&gt; "",'Raw Data'!F412,"")</f>
        <v/>
      </c>
      <c r="F412" t="str">
        <f>IF('Raw Data'!H412 &lt;&gt;"",'Raw Data'!H412,"")</f>
        <v/>
      </c>
    </row>
    <row r="413" spans="1:6" x14ac:dyDescent="0.3">
      <c r="A413" t="str">
        <f>IF('Raw Data'!A413&lt;&gt;"",'Raw Data'!A413,"")</f>
        <v/>
      </c>
      <c r="B413" t="str">
        <f>IF('Raw Data'!B413&lt;&gt;"",'Raw Data'!B413,"")</f>
        <v/>
      </c>
      <c r="C413" t="str">
        <f>IF('Raw Data'!C413&lt;&gt;"",'Raw Data'!C413,"")</f>
        <v/>
      </c>
      <c r="D413" t="str">
        <f>IF('Raw Data'!D413&lt;&gt;"",'Raw Data'!D413,"")</f>
        <v/>
      </c>
      <c r="E413" t="str">
        <f>IF('Raw Data'!F413 &lt;&gt; "",'Raw Data'!F413,"")</f>
        <v/>
      </c>
      <c r="F413" t="str">
        <f>IF('Raw Data'!H413 &lt;&gt;"",'Raw Data'!H413,"")</f>
        <v/>
      </c>
    </row>
    <row r="414" spans="1:6" x14ac:dyDescent="0.3">
      <c r="A414" t="str">
        <f>IF('Raw Data'!A414&lt;&gt;"",'Raw Data'!A414,"")</f>
        <v/>
      </c>
      <c r="B414" t="str">
        <f>IF('Raw Data'!B414&lt;&gt;"",'Raw Data'!B414,"")</f>
        <v/>
      </c>
      <c r="C414" t="str">
        <f>IF('Raw Data'!C414&lt;&gt;"",'Raw Data'!C414,"")</f>
        <v/>
      </c>
      <c r="D414" t="str">
        <f>IF('Raw Data'!D414&lt;&gt;"",'Raw Data'!D414,"")</f>
        <v/>
      </c>
      <c r="E414" t="str">
        <f>IF('Raw Data'!F414 &lt;&gt; "",'Raw Data'!F414,"")</f>
        <v/>
      </c>
      <c r="F414" t="str">
        <f>IF('Raw Data'!H414 &lt;&gt;"",'Raw Data'!H414,"")</f>
        <v/>
      </c>
    </row>
    <row r="415" spans="1:6" x14ac:dyDescent="0.3">
      <c r="A415" t="str">
        <f>IF('Raw Data'!A415&lt;&gt;"",'Raw Data'!A415,"")</f>
        <v/>
      </c>
      <c r="B415" t="str">
        <f>IF('Raw Data'!B415&lt;&gt;"",'Raw Data'!B415,"")</f>
        <v/>
      </c>
      <c r="C415" t="str">
        <f>IF('Raw Data'!C415&lt;&gt;"",'Raw Data'!C415,"")</f>
        <v/>
      </c>
      <c r="D415" t="str">
        <f>IF('Raw Data'!D415&lt;&gt;"",'Raw Data'!D415,"")</f>
        <v/>
      </c>
      <c r="E415" t="str">
        <f>IF('Raw Data'!F415 &lt;&gt; "",'Raw Data'!F415,"")</f>
        <v/>
      </c>
      <c r="F415" t="str">
        <f>IF('Raw Data'!H415 &lt;&gt;"",'Raw Data'!H415,"")</f>
        <v/>
      </c>
    </row>
    <row r="416" spans="1:6" x14ac:dyDescent="0.3">
      <c r="A416" t="str">
        <f>IF('Raw Data'!A416&lt;&gt;"",'Raw Data'!A416,"")</f>
        <v/>
      </c>
      <c r="B416" t="str">
        <f>IF('Raw Data'!B416&lt;&gt;"",'Raw Data'!B416,"")</f>
        <v/>
      </c>
      <c r="C416" t="str">
        <f>IF('Raw Data'!C416&lt;&gt;"",'Raw Data'!C416,"")</f>
        <v/>
      </c>
      <c r="D416" t="str">
        <f>IF('Raw Data'!D416&lt;&gt;"",'Raw Data'!D416,"")</f>
        <v/>
      </c>
      <c r="E416" t="str">
        <f>IF('Raw Data'!F416 &lt;&gt; "",'Raw Data'!F416,"")</f>
        <v/>
      </c>
      <c r="F416" t="str">
        <f>IF('Raw Data'!H416 &lt;&gt;"",'Raw Data'!H416,"")</f>
        <v/>
      </c>
    </row>
    <row r="417" spans="1:6" x14ac:dyDescent="0.3">
      <c r="A417" t="str">
        <f>IF('Raw Data'!A417&lt;&gt;"",'Raw Data'!A417,"")</f>
        <v/>
      </c>
      <c r="B417" t="str">
        <f>IF('Raw Data'!B417&lt;&gt;"",'Raw Data'!B417,"")</f>
        <v/>
      </c>
      <c r="C417" t="str">
        <f>IF('Raw Data'!C417&lt;&gt;"",'Raw Data'!C417,"")</f>
        <v/>
      </c>
      <c r="D417" t="str">
        <f>IF('Raw Data'!D417&lt;&gt;"",'Raw Data'!D417,"")</f>
        <v/>
      </c>
      <c r="E417" t="str">
        <f>IF('Raw Data'!F417 &lt;&gt; "",'Raw Data'!F417,"")</f>
        <v/>
      </c>
      <c r="F417" t="str">
        <f>IF('Raw Data'!H417 &lt;&gt;"",'Raw Data'!H417,"")</f>
        <v/>
      </c>
    </row>
    <row r="418" spans="1:6" x14ac:dyDescent="0.3">
      <c r="A418" t="str">
        <f>IF('Raw Data'!A418&lt;&gt;"",'Raw Data'!A418,"")</f>
        <v/>
      </c>
      <c r="B418" t="str">
        <f>IF('Raw Data'!B418&lt;&gt;"",'Raw Data'!B418,"")</f>
        <v/>
      </c>
      <c r="C418" t="str">
        <f>IF('Raw Data'!C418&lt;&gt;"",'Raw Data'!C418,"")</f>
        <v/>
      </c>
      <c r="D418" t="str">
        <f>IF('Raw Data'!D418&lt;&gt;"",'Raw Data'!D418,"")</f>
        <v/>
      </c>
      <c r="E418" t="str">
        <f>IF('Raw Data'!F418 &lt;&gt; "",'Raw Data'!F418,"")</f>
        <v/>
      </c>
      <c r="F418" t="str">
        <f>IF('Raw Data'!H418 &lt;&gt;"",'Raw Data'!H418,"")</f>
        <v/>
      </c>
    </row>
    <row r="419" spans="1:6" x14ac:dyDescent="0.3">
      <c r="A419" t="str">
        <f>IF('Raw Data'!A419&lt;&gt;"",'Raw Data'!A419,"")</f>
        <v/>
      </c>
      <c r="B419" t="str">
        <f>IF('Raw Data'!B419&lt;&gt;"",'Raw Data'!B419,"")</f>
        <v/>
      </c>
      <c r="C419" t="str">
        <f>IF('Raw Data'!C419&lt;&gt;"",'Raw Data'!C419,"")</f>
        <v/>
      </c>
      <c r="D419" t="str">
        <f>IF('Raw Data'!D419&lt;&gt;"",'Raw Data'!D419,"")</f>
        <v/>
      </c>
      <c r="E419" t="str">
        <f>IF('Raw Data'!F419 &lt;&gt; "",'Raw Data'!F419,"")</f>
        <v/>
      </c>
      <c r="F419" t="str">
        <f>IF('Raw Data'!H419 &lt;&gt;"",'Raw Data'!H419,"")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A3FC-D8B5-41E0-81AB-E917314A441E}">
  <dimension ref="A1:I109"/>
  <sheetViews>
    <sheetView topLeftCell="A82" workbookViewId="0">
      <selection activeCell="M103" sqref="M103"/>
    </sheetView>
  </sheetViews>
  <sheetFormatPr defaultRowHeight="14.4" x14ac:dyDescent="0.3"/>
  <cols>
    <col min="7" max="7" width="10.33203125" customWidth="1"/>
    <col min="9" max="9" width="16.6640625" customWidth="1"/>
  </cols>
  <sheetData>
    <row r="1" spans="1:9" x14ac:dyDescent="0.3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21</v>
      </c>
    </row>
    <row r="2" spans="1:9" x14ac:dyDescent="0.3">
      <c r="A2">
        <v>2023</v>
      </c>
      <c r="B2">
        <v>10</v>
      </c>
      <c r="C2" t="s">
        <v>0</v>
      </c>
      <c r="D2">
        <v>1</v>
      </c>
      <c r="E2" t="s">
        <v>1</v>
      </c>
      <c r="F2" t="s">
        <v>2</v>
      </c>
      <c r="G2" s="1">
        <v>45200</v>
      </c>
      <c r="H2">
        <v>0</v>
      </c>
      <c r="I2" t="str">
        <f t="shared" ref="I2:I60" si="0">TEXT(G2,"mmmm, yyyy")</f>
        <v>October, 2023</v>
      </c>
    </row>
    <row r="3" spans="1:9" x14ac:dyDescent="0.3">
      <c r="A3">
        <v>2023</v>
      </c>
      <c r="B3">
        <v>10</v>
      </c>
      <c r="C3" t="s">
        <v>0</v>
      </c>
      <c r="D3">
        <v>1</v>
      </c>
      <c r="E3" t="s">
        <v>1</v>
      </c>
      <c r="F3" t="s">
        <v>3</v>
      </c>
      <c r="G3" s="1">
        <v>45200</v>
      </c>
      <c r="H3">
        <v>0</v>
      </c>
      <c r="I3" t="str">
        <f t="shared" si="0"/>
        <v>October, 2023</v>
      </c>
    </row>
    <row r="4" spans="1:9" x14ac:dyDescent="0.3">
      <c r="A4">
        <v>2023</v>
      </c>
      <c r="B4">
        <v>10</v>
      </c>
      <c r="C4" t="s">
        <v>0</v>
      </c>
      <c r="D4">
        <v>1</v>
      </c>
      <c r="E4" t="s">
        <v>1</v>
      </c>
      <c r="F4" t="s">
        <v>4</v>
      </c>
      <c r="G4" s="1">
        <v>45200</v>
      </c>
      <c r="H4">
        <v>0</v>
      </c>
      <c r="I4" t="str">
        <f t="shared" si="0"/>
        <v>October, 2023</v>
      </c>
    </row>
    <row r="5" spans="1:9" x14ac:dyDescent="0.3">
      <c r="A5">
        <v>2023</v>
      </c>
      <c r="B5">
        <v>10</v>
      </c>
      <c r="C5" t="s">
        <v>0</v>
      </c>
      <c r="D5">
        <v>1</v>
      </c>
      <c r="E5" t="s">
        <v>1</v>
      </c>
      <c r="F5" t="s">
        <v>5</v>
      </c>
      <c r="G5" s="1">
        <v>45200</v>
      </c>
      <c r="H5">
        <v>182650</v>
      </c>
      <c r="I5" t="str">
        <f t="shared" si="0"/>
        <v>October, 2023</v>
      </c>
    </row>
    <row r="6" spans="1:9" x14ac:dyDescent="0.3">
      <c r="A6">
        <v>2023</v>
      </c>
      <c r="B6">
        <v>10</v>
      </c>
      <c r="C6" t="s">
        <v>0</v>
      </c>
      <c r="D6">
        <v>24</v>
      </c>
      <c r="E6" t="s">
        <v>1</v>
      </c>
      <c r="F6" t="s">
        <v>2</v>
      </c>
      <c r="G6" s="1">
        <v>45200</v>
      </c>
      <c r="H6">
        <v>0</v>
      </c>
      <c r="I6" t="str">
        <f t="shared" si="0"/>
        <v>October, 2023</v>
      </c>
    </row>
    <row r="7" spans="1:9" x14ac:dyDescent="0.3">
      <c r="A7">
        <v>2023</v>
      </c>
      <c r="B7">
        <v>10</v>
      </c>
      <c r="C7" t="s">
        <v>0</v>
      </c>
      <c r="D7">
        <v>24</v>
      </c>
      <c r="E7" t="s">
        <v>1</v>
      </c>
      <c r="F7" t="s">
        <v>3</v>
      </c>
      <c r="G7" s="1">
        <v>45200</v>
      </c>
      <c r="H7">
        <v>0</v>
      </c>
      <c r="I7" t="str">
        <f t="shared" si="0"/>
        <v>October, 2023</v>
      </c>
    </row>
    <row r="8" spans="1:9" x14ac:dyDescent="0.3">
      <c r="A8">
        <v>2023</v>
      </c>
      <c r="B8">
        <v>10</v>
      </c>
      <c r="C8" t="s">
        <v>0</v>
      </c>
      <c r="D8">
        <v>24</v>
      </c>
      <c r="E8" t="s">
        <v>1</v>
      </c>
      <c r="F8" t="s">
        <v>4</v>
      </c>
      <c r="G8" s="1">
        <v>45200</v>
      </c>
      <c r="H8">
        <v>0</v>
      </c>
      <c r="I8" t="str">
        <f t="shared" si="0"/>
        <v>October, 2023</v>
      </c>
    </row>
    <row r="9" spans="1:9" x14ac:dyDescent="0.3">
      <c r="A9">
        <v>2023</v>
      </c>
      <c r="B9">
        <v>10</v>
      </c>
      <c r="C9" t="s">
        <v>0</v>
      </c>
      <c r="D9">
        <v>24</v>
      </c>
      <c r="E9" t="s">
        <v>1</v>
      </c>
      <c r="F9" t="s">
        <v>5</v>
      </c>
      <c r="G9" s="1">
        <v>45200</v>
      </c>
      <c r="H9">
        <v>181300</v>
      </c>
      <c r="I9" t="str">
        <f t="shared" si="0"/>
        <v>October, 2023</v>
      </c>
    </row>
    <row r="10" spans="1:9" x14ac:dyDescent="0.3">
      <c r="A10">
        <v>2023</v>
      </c>
      <c r="B10">
        <v>11</v>
      </c>
      <c r="C10" t="s">
        <v>0</v>
      </c>
      <c r="D10">
        <v>1</v>
      </c>
      <c r="E10" t="s">
        <v>1</v>
      </c>
      <c r="F10" t="s">
        <v>2</v>
      </c>
      <c r="G10" s="1">
        <v>45231</v>
      </c>
      <c r="H10">
        <v>0</v>
      </c>
      <c r="I10" t="str">
        <f t="shared" si="0"/>
        <v>November, 2023</v>
      </c>
    </row>
    <row r="11" spans="1:9" x14ac:dyDescent="0.3">
      <c r="A11">
        <v>2023</v>
      </c>
      <c r="B11">
        <v>11</v>
      </c>
      <c r="C11" t="s">
        <v>0</v>
      </c>
      <c r="D11">
        <v>1</v>
      </c>
      <c r="E11" t="s">
        <v>1</v>
      </c>
      <c r="F11" t="s">
        <v>3</v>
      </c>
      <c r="G11" s="1">
        <v>45231</v>
      </c>
      <c r="H11">
        <v>0</v>
      </c>
      <c r="I11" t="str">
        <f t="shared" si="0"/>
        <v>November, 2023</v>
      </c>
    </row>
    <row r="12" spans="1:9" x14ac:dyDescent="0.3">
      <c r="A12">
        <v>2023</v>
      </c>
      <c r="B12">
        <v>11</v>
      </c>
      <c r="C12" t="s">
        <v>0</v>
      </c>
      <c r="D12">
        <v>1</v>
      </c>
      <c r="E12" t="s">
        <v>1</v>
      </c>
      <c r="F12" t="s">
        <v>4</v>
      </c>
      <c r="G12" s="1">
        <v>45231</v>
      </c>
      <c r="H12">
        <v>0</v>
      </c>
      <c r="I12" t="str">
        <f t="shared" si="0"/>
        <v>November, 2023</v>
      </c>
    </row>
    <row r="13" spans="1:9" x14ac:dyDescent="0.3">
      <c r="A13">
        <v>2023</v>
      </c>
      <c r="B13">
        <v>11</v>
      </c>
      <c r="C13" t="s">
        <v>0</v>
      </c>
      <c r="D13">
        <v>1</v>
      </c>
      <c r="E13" t="s">
        <v>1</v>
      </c>
      <c r="F13" t="s">
        <v>5</v>
      </c>
      <c r="G13" s="1">
        <v>45231</v>
      </c>
      <c r="H13">
        <v>369000</v>
      </c>
      <c r="I13" t="str">
        <f t="shared" si="0"/>
        <v>November, 2023</v>
      </c>
    </row>
    <row r="14" spans="1:9" x14ac:dyDescent="0.3">
      <c r="A14">
        <v>2023</v>
      </c>
      <c r="B14">
        <v>11</v>
      </c>
      <c r="C14" t="s">
        <v>0</v>
      </c>
      <c r="D14">
        <v>24</v>
      </c>
      <c r="E14" t="s">
        <v>1</v>
      </c>
      <c r="F14" t="s">
        <v>2</v>
      </c>
      <c r="G14" s="1">
        <v>45231</v>
      </c>
      <c r="H14">
        <v>0</v>
      </c>
      <c r="I14" t="str">
        <f t="shared" si="0"/>
        <v>November, 2023</v>
      </c>
    </row>
    <row r="15" spans="1:9" x14ac:dyDescent="0.3">
      <c r="A15">
        <v>2023</v>
      </c>
      <c r="B15">
        <v>11</v>
      </c>
      <c r="C15" t="s">
        <v>0</v>
      </c>
      <c r="D15">
        <v>24</v>
      </c>
      <c r="E15" t="s">
        <v>1</v>
      </c>
      <c r="F15" t="s">
        <v>3</v>
      </c>
      <c r="G15" s="1">
        <v>45231</v>
      </c>
      <c r="H15">
        <v>0</v>
      </c>
      <c r="I15" t="str">
        <f t="shared" si="0"/>
        <v>November, 2023</v>
      </c>
    </row>
    <row r="16" spans="1:9" x14ac:dyDescent="0.3">
      <c r="A16">
        <v>2023</v>
      </c>
      <c r="B16">
        <v>11</v>
      </c>
      <c r="C16" t="s">
        <v>0</v>
      </c>
      <c r="D16">
        <v>24</v>
      </c>
      <c r="E16" t="s">
        <v>1</v>
      </c>
      <c r="F16" t="s">
        <v>4</v>
      </c>
      <c r="G16" s="1">
        <v>45231</v>
      </c>
      <c r="H16">
        <v>0</v>
      </c>
      <c r="I16" t="str">
        <f t="shared" si="0"/>
        <v>November, 2023</v>
      </c>
    </row>
    <row r="17" spans="1:9" x14ac:dyDescent="0.3">
      <c r="A17">
        <v>2023</v>
      </c>
      <c r="B17">
        <v>11</v>
      </c>
      <c r="C17" t="s">
        <v>0</v>
      </c>
      <c r="D17">
        <v>24</v>
      </c>
      <c r="E17" t="s">
        <v>1</v>
      </c>
      <c r="F17" t="s">
        <v>5</v>
      </c>
      <c r="G17" s="1">
        <v>45231</v>
      </c>
      <c r="H17">
        <v>327380</v>
      </c>
      <c r="I17" t="str">
        <f t="shared" si="0"/>
        <v>November, 2023</v>
      </c>
    </row>
    <row r="18" spans="1:9" x14ac:dyDescent="0.3">
      <c r="A18">
        <v>2023</v>
      </c>
      <c r="B18">
        <v>12</v>
      </c>
      <c r="C18" t="s">
        <v>0</v>
      </c>
      <c r="D18">
        <v>1</v>
      </c>
      <c r="E18" t="s">
        <v>1</v>
      </c>
      <c r="F18" t="s">
        <v>2</v>
      </c>
      <c r="G18" s="1">
        <v>45261</v>
      </c>
      <c r="H18">
        <v>0</v>
      </c>
      <c r="I18" t="str">
        <f t="shared" si="0"/>
        <v>December, 2023</v>
      </c>
    </row>
    <row r="19" spans="1:9" x14ac:dyDescent="0.3">
      <c r="A19">
        <v>2023</v>
      </c>
      <c r="B19">
        <v>12</v>
      </c>
      <c r="C19" t="s">
        <v>0</v>
      </c>
      <c r="D19">
        <v>1</v>
      </c>
      <c r="E19" t="s">
        <v>1</v>
      </c>
      <c r="F19" t="s">
        <v>3</v>
      </c>
      <c r="G19" s="1">
        <v>45261</v>
      </c>
      <c r="H19">
        <v>0</v>
      </c>
      <c r="I19" t="str">
        <f t="shared" si="0"/>
        <v>December, 2023</v>
      </c>
    </row>
    <row r="20" spans="1:9" x14ac:dyDescent="0.3">
      <c r="A20">
        <v>2023</v>
      </c>
      <c r="B20">
        <v>12</v>
      </c>
      <c r="C20" t="s">
        <v>0</v>
      </c>
      <c r="D20">
        <v>1</v>
      </c>
      <c r="E20" t="s">
        <v>1</v>
      </c>
      <c r="F20" t="s">
        <v>4</v>
      </c>
      <c r="G20" s="1">
        <v>45261</v>
      </c>
      <c r="H20">
        <v>0</v>
      </c>
      <c r="I20" t="str">
        <f t="shared" si="0"/>
        <v>December, 2023</v>
      </c>
    </row>
    <row r="21" spans="1:9" x14ac:dyDescent="0.3">
      <c r="A21">
        <v>2023</v>
      </c>
      <c r="B21">
        <v>12</v>
      </c>
      <c r="C21" t="s">
        <v>0</v>
      </c>
      <c r="D21">
        <v>1</v>
      </c>
      <c r="E21" t="s">
        <v>1</v>
      </c>
      <c r="F21" t="s">
        <v>5</v>
      </c>
      <c r="G21" s="1">
        <v>45261</v>
      </c>
      <c r="H21">
        <v>345160</v>
      </c>
      <c r="I21" t="str">
        <f t="shared" si="0"/>
        <v>December, 2023</v>
      </c>
    </row>
    <row r="22" spans="1:9" x14ac:dyDescent="0.3">
      <c r="A22">
        <v>2023</v>
      </c>
      <c r="B22">
        <v>12</v>
      </c>
      <c r="C22" t="s">
        <v>0</v>
      </c>
      <c r="D22">
        <v>24</v>
      </c>
      <c r="E22" t="s">
        <v>1</v>
      </c>
      <c r="F22" t="s">
        <v>2</v>
      </c>
      <c r="G22" s="1">
        <v>45261</v>
      </c>
      <c r="H22">
        <v>0</v>
      </c>
      <c r="I22" t="str">
        <f t="shared" si="0"/>
        <v>December, 2023</v>
      </c>
    </row>
    <row r="23" spans="1:9" x14ac:dyDescent="0.3">
      <c r="A23">
        <v>2023</v>
      </c>
      <c r="B23">
        <v>12</v>
      </c>
      <c r="C23" t="s">
        <v>0</v>
      </c>
      <c r="D23">
        <v>24</v>
      </c>
      <c r="E23" t="s">
        <v>1</v>
      </c>
      <c r="F23" t="s">
        <v>3</v>
      </c>
      <c r="G23" s="1">
        <v>45261</v>
      </c>
      <c r="H23">
        <v>0</v>
      </c>
      <c r="I23" t="str">
        <f t="shared" si="0"/>
        <v>December, 2023</v>
      </c>
    </row>
    <row r="24" spans="1:9" x14ac:dyDescent="0.3">
      <c r="A24">
        <v>2023</v>
      </c>
      <c r="B24">
        <v>12</v>
      </c>
      <c r="C24" t="s">
        <v>0</v>
      </c>
      <c r="D24">
        <v>24</v>
      </c>
      <c r="E24" t="s">
        <v>1</v>
      </c>
      <c r="F24" t="s">
        <v>4</v>
      </c>
      <c r="G24" s="1">
        <v>45261</v>
      </c>
      <c r="H24">
        <v>0</v>
      </c>
      <c r="I24" t="str">
        <f t="shared" si="0"/>
        <v>December, 2023</v>
      </c>
    </row>
    <row r="25" spans="1:9" x14ac:dyDescent="0.3">
      <c r="A25">
        <v>2023</v>
      </c>
      <c r="B25">
        <v>12</v>
      </c>
      <c r="C25" t="s">
        <v>0</v>
      </c>
      <c r="D25">
        <v>24</v>
      </c>
      <c r="E25" t="s">
        <v>1</v>
      </c>
      <c r="F25" t="s">
        <v>5</v>
      </c>
      <c r="G25" s="1">
        <v>45261</v>
      </c>
      <c r="H25">
        <v>389150</v>
      </c>
      <c r="I25" t="str">
        <f t="shared" si="0"/>
        <v>December, 2023</v>
      </c>
    </row>
    <row r="26" spans="1:9" x14ac:dyDescent="0.3">
      <c r="A26">
        <v>2024</v>
      </c>
      <c r="B26">
        <v>1</v>
      </c>
      <c r="C26" t="s">
        <v>0</v>
      </c>
      <c r="D26">
        <v>1</v>
      </c>
      <c r="E26" t="s">
        <v>1</v>
      </c>
      <c r="F26" t="s">
        <v>2</v>
      </c>
      <c r="G26" s="1">
        <v>45292</v>
      </c>
      <c r="H26">
        <v>0</v>
      </c>
      <c r="I26" t="str">
        <f t="shared" si="0"/>
        <v>January, 2024</v>
      </c>
    </row>
    <row r="27" spans="1:9" x14ac:dyDescent="0.3">
      <c r="A27">
        <v>2024</v>
      </c>
      <c r="B27">
        <v>1</v>
      </c>
      <c r="C27" t="s">
        <v>0</v>
      </c>
      <c r="D27">
        <v>1</v>
      </c>
      <c r="E27" t="s">
        <v>1</v>
      </c>
      <c r="F27" t="s">
        <v>3</v>
      </c>
      <c r="G27" s="1">
        <v>45292</v>
      </c>
      <c r="H27">
        <v>0</v>
      </c>
      <c r="I27" t="str">
        <f t="shared" si="0"/>
        <v>January, 2024</v>
      </c>
    </row>
    <row r="28" spans="1:9" x14ac:dyDescent="0.3">
      <c r="A28">
        <v>2024</v>
      </c>
      <c r="B28">
        <v>1</v>
      </c>
      <c r="C28" t="s">
        <v>0</v>
      </c>
      <c r="D28">
        <v>1</v>
      </c>
      <c r="E28" t="s">
        <v>1</v>
      </c>
      <c r="F28" t="s">
        <v>4</v>
      </c>
      <c r="G28" s="1">
        <v>45292</v>
      </c>
      <c r="H28">
        <v>0</v>
      </c>
      <c r="I28" t="str">
        <f t="shared" si="0"/>
        <v>January, 2024</v>
      </c>
    </row>
    <row r="29" spans="1:9" x14ac:dyDescent="0.3">
      <c r="A29">
        <v>2024</v>
      </c>
      <c r="B29">
        <v>1</v>
      </c>
      <c r="C29" t="s">
        <v>0</v>
      </c>
      <c r="D29">
        <v>1</v>
      </c>
      <c r="E29" t="s">
        <v>1</v>
      </c>
      <c r="F29" t="s">
        <v>5</v>
      </c>
      <c r="G29" s="1">
        <v>45292</v>
      </c>
      <c r="H29">
        <v>271400</v>
      </c>
      <c r="I29" t="str">
        <f t="shared" si="0"/>
        <v>January, 2024</v>
      </c>
    </row>
    <row r="30" spans="1:9" x14ac:dyDescent="0.3">
      <c r="A30">
        <v>2024</v>
      </c>
      <c r="B30">
        <v>1</v>
      </c>
      <c r="C30" t="s">
        <v>0</v>
      </c>
      <c r="D30">
        <v>24</v>
      </c>
      <c r="E30" t="s">
        <v>1</v>
      </c>
      <c r="F30" t="s">
        <v>2</v>
      </c>
      <c r="G30" s="1">
        <v>45292</v>
      </c>
      <c r="H30">
        <v>0</v>
      </c>
      <c r="I30" t="str">
        <f t="shared" si="0"/>
        <v>January, 2024</v>
      </c>
    </row>
    <row r="31" spans="1:9" x14ac:dyDescent="0.3">
      <c r="A31">
        <v>2024</v>
      </c>
      <c r="B31">
        <v>1</v>
      </c>
      <c r="C31" t="s">
        <v>0</v>
      </c>
      <c r="D31">
        <v>24</v>
      </c>
      <c r="E31" t="s">
        <v>1</v>
      </c>
      <c r="F31" t="s">
        <v>3</v>
      </c>
      <c r="G31" s="1">
        <v>45292</v>
      </c>
      <c r="H31">
        <v>0</v>
      </c>
      <c r="I31" t="str">
        <f t="shared" si="0"/>
        <v>January, 2024</v>
      </c>
    </row>
    <row r="32" spans="1:9" x14ac:dyDescent="0.3">
      <c r="A32">
        <v>2024</v>
      </c>
      <c r="B32">
        <v>1</v>
      </c>
      <c r="C32" t="s">
        <v>0</v>
      </c>
      <c r="D32">
        <v>24</v>
      </c>
      <c r="E32" t="s">
        <v>1</v>
      </c>
      <c r="F32" t="s">
        <v>4</v>
      </c>
      <c r="G32" s="1">
        <v>45292</v>
      </c>
      <c r="H32">
        <v>0</v>
      </c>
      <c r="I32" t="str">
        <f t="shared" si="0"/>
        <v>January, 2024</v>
      </c>
    </row>
    <row r="33" spans="1:9" x14ac:dyDescent="0.3">
      <c r="A33">
        <v>2024</v>
      </c>
      <c r="B33">
        <v>1</v>
      </c>
      <c r="C33" t="s">
        <v>0</v>
      </c>
      <c r="D33">
        <v>24</v>
      </c>
      <c r="E33" t="s">
        <v>1</v>
      </c>
      <c r="F33" t="s">
        <v>5</v>
      </c>
      <c r="G33" s="1">
        <v>45292</v>
      </c>
      <c r="H33">
        <v>227300</v>
      </c>
      <c r="I33" t="str">
        <f t="shared" si="0"/>
        <v>January, 2024</v>
      </c>
    </row>
    <row r="34" spans="1:9" x14ac:dyDescent="0.3">
      <c r="A34">
        <v>2024</v>
      </c>
      <c r="B34">
        <v>2</v>
      </c>
      <c r="C34" t="s">
        <v>0</v>
      </c>
      <c r="D34">
        <v>1</v>
      </c>
      <c r="E34" t="s">
        <v>1</v>
      </c>
      <c r="F34" t="s">
        <v>2</v>
      </c>
      <c r="G34" s="1">
        <v>45323</v>
      </c>
      <c r="H34">
        <v>0</v>
      </c>
      <c r="I34" t="str">
        <f t="shared" si="0"/>
        <v>February, 2024</v>
      </c>
    </row>
    <row r="35" spans="1:9" x14ac:dyDescent="0.3">
      <c r="A35">
        <v>2024</v>
      </c>
      <c r="B35">
        <v>2</v>
      </c>
      <c r="C35" t="s">
        <v>0</v>
      </c>
      <c r="D35">
        <v>1</v>
      </c>
      <c r="E35" t="s">
        <v>1</v>
      </c>
      <c r="F35" t="s">
        <v>3</v>
      </c>
      <c r="G35" s="1">
        <v>45323</v>
      </c>
      <c r="H35">
        <v>0</v>
      </c>
      <c r="I35" t="str">
        <f t="shared" si="0"/>
        <v>February, 2024</v>
      </c>
    </row>
    <row r="36" spans="1:9" x14ac:dyDescent="0.3">
      <c r="A36">
        <v>2024</v>
      </c>
      <c r="B36">
        <v>2</v>
      </c>
      <c r="C36" t="s">
        <v>0</v>
      </c>
      <c r="D36">
        <v>1</v>
      </c>
      <c r="E36" t="s">
        <v>1</v>
      </c>
      <c r="F36" t="s">
        <v>4</v>
      </c>
      <c r="G36" s="1">
        <v>45323</v>
      </c>
      <c r="H36">
        <v>0</v>
      </c>
      <c r="I36" t="str">
        <f t="shared" si="0"/>
        <v>February, 2024</v>
      </c>
    </row>
    <row r="37" spans="1:9" x14ac:dyDescent="0.3">
      <c r="A37">
        <v>2024</v>
      </c>
      <c r="B37">
        <v>2</v>
      </c>
      <c r="C37" t="s">
        <v>0</v>
      </c>
      <c r="D37">
        <v>1</v>
      </c>
      <c r="E37" t="s">
        <v>1</v>
      </c>
      <c r="F37" t="s">
        <v>5</v>
      </c>
      <c r="G37" s="1">
        <v>45323</v>
      </c>
      <c r="H37">
        <v>71300</v>
      </c>
      <c r="I37" t="str">
        <f t="shared" si="0"/>
        <v>February, 2024</v>
      </c>
    </row>
    <row r="38" spans="1:9" x14ac:dyDescent="0.3">
      <c r="A38">
        <v>2024</v>
      </c>
      <c r="B38">
        <v>3</v>
      </c>
      <c r="C38" t="s">
        <v>0</v>
      </c>
      <c r="D38">
        <v>1</v>
      </c>
      <c r="E38" t="s">
        <v>1</v>
      </c>
      <c r="F38" t="s">
        <v>2</v>
      </c>
      <c r="G38" s="1">
        <v>45352</v>
      </c>
      <c r="H38">
        <v>0</v>
      </c>
      <c r="I38" t="str">
        <f t="shared" si="0"/>
        <v>March, 2024</v>
      </c>
    </row>
    <row r="39" spans="1:9" x14ac:dyDescent="0.3">
      <c r="A39">
        <v>2024</v>
      </c>
      <c r="B39">
        <v>3</v>
      </c>
      <c r="C39" t="s">
        <v>0</v>
      </c>
      <c r="D39">
        <v>1</v>
      </c>
      <c r="E39" t="s">
        <v>1</v>
      </c>
      <c r="F39" t="s">
        <v>3</v>
      </c>
      <c r="G39" s="1">
        <v>45352</v>
      </c>
      <c r="H39">
        <v>0</v>
      </c>
      <c r="I39" t="str">
        <f t="shared" si="0"/>
        <v>March, 2024</v>
      </c>
    </row>
    <row r="40" spans="1:9" x14ac:dyDescent="0.3">
      <c r="A40">
        <v>2024</v>
      </c>
      <c r="B40">
        <v>3</v>
      </c>
      <c r="C40" t="s">
        <v>0</v>
      </c>
      <c r="D40">
        <v>1</v>
      </c>
      <c r="E40" t="s">
        <v>1</v>
      </c>
      <c r="F40" t="s">
        <v>4</v>
      </c>
      <c r="G40" s="1">
        <v>45352</v>
      </c>
      <c r="H40">
        <v>0</v>
      </c>
      <c r="I40" t="str">
        <f t="shared" si="0"/>
        <v>March, 2024</v>
      </c>
    </row>
    <row r="41" spans="1:9" x14ac:dyDescent="0.3">
      <c r="A41">
        <v>2024</v>
      </c>
      <c r="B41">
        <v>3</v>
      </c>
      <c r="C41" t="s">
        <v>0</v>
      </c>
      <c r="D41">
        <v>1</v>
      </c>
      <c r="E41" t="s">
        <v>1</v>
      </c>
      <c r="F41" t="s">
        <v>5</v>
      </c>
      <c r="G41" s="1">
        <v>45352</v>
      </c>
      <c r="H41">
        <v>38800</v>
      </c>
      <c r="I41" t="str">
        <f t="shared" si="0"/>
        <v>March, 2024</v>
      </c>
    </row>
    <row r="42" spans="1:9" x14ac:dyDescent="0.3">
      <c r="A42">
        <v>2024</v>
      </c>
      <c r="B42">
        <v>3</v>
      </c>
      <c r="C42" t="s">
        <v>0</v>
      </c>
      <c r="D42">
        <v>24</v>
      </c>
      <c r="E42" t="s">
        <v>1</v>
      </c>
      <c r="F42" t="s">
        <v>2</v>
      </c>
      <c r="G42" s="1">
        <v>45352</v>
      </c>
      <c r="H42">
        <v>0</v>
      </c>
      <c r="I42" t="str">
        <f t="shared" si="0"/>
        <v>March, 2024</v>
      </c>
    </row>
    <row r="43" spans="1:9" x14ac:dyDescent="0.3">
      <c r="A43">
        <v>2024</v>
      </c>
      <c r="B43">
        <v>3</v>
      </c>
      <c r="C43" t="s">
        <v>0</v>
      </c>
      <c r="D43">
        <v>24</v>
      </c>
      <c r="E43" t="s">
        <v>1</v>
      </c>
      <c r="F43" t="s">
        <v>3</v>
      </c>
      <c r="G43" s="1">
        <v>45352</v>
      </c>
      <c r="H43">
        <v>0</v>
      </c>
      <c r="I43" t="str">
        <f t="shared" si="0"/>
        <v>March, 2024</v>
      </c>
    </row>
    <row r="44" spans="1:9" x14ac:dyDescent="0.3">
      <c r="A44">
        <v>2024</v>
      </c>
      <c r="B44">
        <v>3</v>
      </c>
      <c r="C44" t="s">
        <v>0</v>
      </c>
      <c r="D44">
        <v>24</v>
      </c>
      <c r="E44" t="s">
        <v>1</v>
      </c>
      <c r="F44" t="s">
        <v>4</v>
      </c>
      <c r="G44" s="1">
        <v>45352</v>
      </c>
      <c r="H44">
        <v>0</v>
      </c>
      <c r="I44" t="str">
        <f t="shared" si="0"/>
        <v>March, 2024</v>
      </c>
    </row>
    <row r="45" spans="1:9" x14ac:dyDescent="0.3">
      <c r="A45">
        <v>2024</v>
      </c>
      <c r="B45">
        <v>3</v>
      </c>
      <c r="C45" t="s">
        <v>0</v>
      </c>
      <c r="D45">
        <v>24</v>
      </c>
      <c r="E45" t="s">
        <v>1</v>
      </c>
      <c r="F45" t="s">
        <v>5</v>
      </c>
      <c r="G45" s="1">
        <v>45352</v>
      </c>
      <c r="H45">
        <v>7200</v>
      </c>
      <c r="I45" t="str">
        <f t="shared" si="0"/>
        <v>March, 2024</v>
      </c>
    </row>
    <row r="46" spans="1:9" x14ac:dyDescent="0.3">
      <c r="A46">
        <v>2024</v>
      </c>
      <c r="B46">
        <v>4</v>
      </c>
      <c r="C46" t="s">
        <v>0</v>
      </c>
      <c r="D46">
        <v>1</v>
      </c>
      <c r="E46" t="s">
        <v>1</v>
      </c>
      <c r="F46" t="s">
        <v>2</v>
      </c>
      <c r="G46" s="1">
        <v>45383</v>
      </c>
      <c r="H46">
        <v>0</v>
      </c>
      <c r="I46" t="str">
        <f t="shared" si="0"/>
        <v>April, 2024</v>
      </c>
    </row>
    <row r="47" spans="1:9" x14ac:dyDescent="0.3">
      <c r="A47">
        <v>2024</v>
      </c>
      <c r="B47">
        <v>4</v>
      </c>
      <c r="C47" t="s">
        <v>0</v>
      </c>
      <c r="D47">
        <v>1</v>
      </c>
      <c r="E47" t="s">
        <v>1</v>
      </c>
      <c r="F47" t="s">
        <v>3</v>
      </c>
      <c r="G47" s="1">
        <v>45383</v>
      </c>
      <c r="H47">
        <v>0</v>
      </c>
      <c r="I47" t="str">
        <f t="shared" si="0"/>
        <v>April, 2024</v>
      </c>
    </row>
    <row r="48" spans="1:9" x14ac:dyDescent="0.3">
      <c r="A48">
        <v>2024</v>
      </c>
      <c r="B48">
        <v>4</v>
      </c>
      <c r="C48" t="s">
        <v>0</v>
      </c>
      <c r="D48">
        <v>1</v>
      </c>
      <c r="E48" t="s">
        <v>1</v>
      </c>
      <c r="F48" t="s">
        <v>4</v>
      </c>
      <c r="G48" s="1">
        <v>45383</v>
      </c>
      <c r="H48">
        <v>0</v>
      </c>
      <c r="I48" t="str">
        <f t="shared" si="0"/>
        <v>April, 2024</v>
      </c>
    </row>
    <row r="49" spans="1:9" x14ac:dyDescent="0.3">
      <c r="A49">
        <v>2024</v>
      </c>
      <c r="B49">
        <v>4</v>
      </c>
      <c r="C49" t="s">
        <v>0</v>
      </c>
      <c r="D49">
        <v>1</v>
      </c>
      <c r="E49" t="s">
        <v>1</v>
      </c>
      <c r="F49" t="s">
        <v>5</v>
      </c>
      <c r="G49" s="1">
        <v>45383</v>
      </c>
      <c r="H49">
        <v>257200</v>
      </c>
      <c r="I49" t="str">
        <f t="shared" si="0"/>
        <v>April, 2024</v>
      </c>
    </row>
    <row r="50" spans="1:9" x14ac:dyDescent="0.3">
      <c r="A50">
        <v>2024</v>
      </c>
      <c r="B50">
        <v>4</v>
      </c>
      <c r="C50" t="s">
        <v>0</v>
      </c>
      <c r="D50">
        <v>24</v>
      </c>
      <c r="E50" t="s">
        <v>1</v>
      </c>
      <c r="F50" t="s">
        <v>2</v>
      </c>
      <c r="G50" s="1">
        <v>45383</v>
      </c>
      <c r="H50">
        <v>0</v>
      </c>
      <c r="I50" t="str">
        <f t="shared" si="0"/>
        <v>April, 2024</v>
      </c>
    </row>
    <row r="51" spans="1:9" x14ac:dyDescent="0.3">
      <c r="A51">
        <v>2024</v>
      </c>
      <c r="B51">
        <v>4</v>
      </c>
      <c r="C51" t="s">
        <v>0</v>
      </c>
      <c r="D51">
        <v>24</v>
      </c>
      <c r="E51" t="s">
        <v>1</v>
      </c>
      <c r="F51" t="s">
        <v>3</v>
      </c>
      <c r="G51" s="1">
        <v>45383</v>
      </c>
      <c r="H51">
        <v>0</v>
      </c>
      <c r="I51" t="str">
        <f t="shared" si="0"/>
        <v>April, 2024</v>
      </c>
    </row>
    <row r="52" spans="1:9" x14ac:dyDescent="0.3">
      <c r="A52">
        <v>2024</v>
      </c>
      <c r="B52">
        <v>4</v>
      </c>
      <c r="C52" t="s">
        <v>0</v>
      </c>
      <c r="D52">
        <v>24</v>
      </c>
      <c r="E52" t="s">
        <v>1</v>
      </c>
      <c r="F52" t="s">
        <v>4</v>
      </c>
      <c r="G52" s="1">
        <v>45383</v>
      </c>
      <c r="H52">
        <v>0</v>
      </c>
      <c r="I52" t="str">
        <f t="shared" si="0"/>
        <v>April, 2024</v>
      </c>
    </row>
    <row r="53" spans="1:9" x14ac:dyDescent="0.3">
      <c r="A53">
        <v>2024</v>
      </c>
      <c r="B53">
        <v>4</v>
      </c>
      <c r="C53" t="s">
        <v>0</v>
      </c>
      <c r="D53">
        <v>24</v>
      </c>
      <c r="E53" t="s">
        <v>1</v>
      </c>
      <c r="F53" t="s">
        <v>5</v>
      </c>
      <c r="G53" s="1">
        <v>45383</v>
      </c>
      <c r="H53">
        <v>293800</v>
      </c>
      <c r="I53" t="str">
        <f t="shared" si="0"/>
        <v>April, 2024</v>
      </c>
    </row>
    <row r="54" spans="1:9" x14ac:dyDescent="0.3">
      <c r="A54">
        <v>2024</v>
      </c>
      <c r="B54">
        <v>5</v>
      </c>
      <c r="C54" t="s">
        <v>0</v>
      </c>
      <c r="D54">
        <v>1</v>
      </c>
      <c r="E54" t="s">
        <v>1</v>
      </c>
      <c r="F54" t="s">
        <v>2</v>
      </c>
      <c r="G54" s="1">
        <v>45413</v>
      </c>
      <c r="H54">
        <v>0</v>
      </c>
      <c r="I54" t="str">
        <f t="shared" si="0"/>
        <v>May, 2024</v>
      </c>
    </row>
    <row r="55" spans="1:9" x14ac:dyDescent="0.3">
      <c r="A55">
        <v>2024</v>
      </c>
      <c r="B55">
        <v>5</v>
      </c>
      <c r="C55" t="s">
        <v>0</v>
      </c>
      <c r="D55">
        <v>1</v>
      </c>
      <c r="E55" t="s">
        <v>1</v>
      </c>
      <c r="F55" t="s">
        <v>3</v>
      </c>
      <c r="G55" s="1">
        <v>45413</v>
      </c>
      <c r="H55">
        <v>0</v>
      </c>
      <c r="I55" t="str">
        <f t="shared" si="0"/>
        <v>May, 2024</v>
      </c>
    </row>
    <row r="56" spans="1:9" x14ac:dyDescent="0.3">
      <c r="A56">
        <v>2024</v>
      </c>
      <c r="B56">
        <v>5</v>
      </c>
      <c r="C56" t="s">
        <v>0</v>
      </c>
      <c r="D56">
        <v>1</v>
      </c>
      <c r="E56" t="s">
        <v>1</v>
      </c>
      <c r="F56" t="s">
        <v>4</v>
      </c>
      <c r="G56" s="1">
        <v>45413</v>
      </c>
      <c r="H56">
        <v>0</v>
      </c>
      <c r="I56" t="str">
        <f t="shared" si="0"/>
        <v>May, 2024</v>
      </c>
    </row>
    <row r="57" spans="1:9" x14ac:dyDescent="0.3">
      <c r="A57">
        <v>2024</v>
      </c>
      <c r="B57">
        <v>5</v>
      </c>
      <c r="C57" t="s">
        <v>0</v>
      </c>
      <c r="D57">
        <v>1</v>
      </c>
      <c r="E57" t="s">
        <v>1</v>
      </c>
      <c r="F57" t="s">
        <v>5</v>
      </c>
      <c r="G57" s="1">
        <v>45413</v>
      </c>
      <c r="H57">
        <v>425250</v>
      </c>
      <c r="I57" t="str">
        <f t="shared" si="0"/>
        <v>May, 2024</v>
      </c>
    </row>
    <row r="58" spans="1:9" x14ac:dyDescent="0.3">
      <c r="A58">
        <v>2024</v>
      </c>
      <c r="B58">
        <v>5</v>
      </c>
      <c r="C58" t="s">
        <v>0</v>
      </c>
      <c r="D58">
        <v>24</v>
      </c>
      <c r="E58" t="s">
        <v>1</v>
      </c>
      <c r="F58" t="s">
        <v>2</v>
      </c>
      <c r="G58" s="1">
        <v>45413</v>
      </c>
      <c r="H58">
        <v>0</v>
      </c>
      <c r="I58" t="str">
        <f t="shared" si="0"/>
        <v>May, 2024</v>
      </c>
    </row>
    <row r="59" spans="1:9" x14ac:dyDescent="0.3">
      <c r="A59">
        <v>2024</v>
      </c>
      <c r="B59">
        <v>5</v>
      </c>
      <c r="C59" t="s">
        <v>0</v>
      </c>
      <c r="D59">
        <v>24</v>
      </c>
      <c r="E59" t="s">
        <v>1</v>
      </c>
      <c r="F59" t="s">
        <v>3</v>
      </c>
      <c r="G59" s="1">
        <v>45413</v>
      </c>
      <c r="H59">
        <v>0</v>
      </c>
      <c r="I59" t="str">
        <f t="shared" si="0"/>
        <v>May, 2024</v>
      </c>
    </row>
    <row r="60" spans="1:9" x14ac:dyDescent="0.3">
      <c r="A60">
        <v>2024</v>
      </c>
      <c r="B60">
        <v>5</v>
      </c>
      <c r="C60" t="s">
        <v>0</v>
      </c>
      <c r="D60">
        <v>24</v>
      </c>
      <c r="E60" t="s">
        <v>1</v>
      </c>
      <c r="F60" t="s">
        <v>4</v>
      </c>
      <c r="G60" s="1">
        <v>45413</v>
      </c>
      <c r="H60">
        <v>0</v>
      </c>
      <c r="I60" t="str">
        <f t="shared" si="0"/>
        <v>May, 2024</v>
      </c>
    </row>
    <row r="61" spans="1:9" x14ac:dyDescent="0.3">
      <c r="A61">
        <v>2024</v>
      </c>
      <c r="B61">
        <v>5</v>
      </c>
      <c r="C61" t="s">
        <v>0</v>
      </c>
      <c r="D61">
        <v>24</v>
      </c>
      <c r="E61" t="s">
        <v>1</v>
      </c>
      <c r="F61" t="s">
        <v>5</v>
      </c>
      <c r="G61" s="1">
        <v>45413</v>
      </c>
      <c r="H61">
        <v>372150</v>
      </c>
      <c r="I61" t="str">
        <f>TEXT(G61,"mmmm, yyyy")</f>
        <v>May, 2024</v>
      </c>
    </row>
    <row r="62" spans="1:9" x14ac:dyDescent="0.3">
      <c r="A62">
        <v>2024</v>
      </c>
      <c r="B62">
        <v>6</v>
      </c>
      <c r="C62" t="s">
        <v>0</v>
      </c>
      <c r="D62">
        <v>1</v>
      </c>
      <c r="E62" t="s">
        <v>1</v>
      </c>
      <c r="F62" t="s">
        <v>2</v>
      </c>
      <c r="G62" s="1">
        <v>45444</v>
      </c>
      <c r="H62">
        <v>0</v>
      </c>
      <c r="I62" t="str">
        <f t="shared" ref="I62:I109" si="1">TEXT(G62,"mmmm, yyyy")</f>
        <v>June, 2024</v>
      </c>
    </row>
    <row r="63" spans="1:9" x14ac:dyDescent="0.3">
      <c r="A63">
        <v>2024</v>
      </c>
      <c r="B63">
        <v>6</v>
      </c>
      <c r="C63" t="s">
        <v>0</v>
      </c>
      <c r="D63">
        <v>1</v>
      </c>
      <c r="E63" t="s">
        <v>1</v>
      </c>
      <c r="F63" t="s">
        <v>3</v>
      </c>
      <c r="G63" s="1">
        <v>45444</v>
      </c>
      <c r="H63">
        <v>0</v>
      </c>
      <c r="I63" t="str">
        <f t="shared" si="1"/>
        <v>June, 2024</v>
      </c>
    </row>
    <row r="64" spans="1:9" x14ac:dyDescent="0.3">
      <c r="A64">
        <v>2024</v>
      </c>
      <c r="B64">
        <v>6</v>
      </c>
      <c r="C64" t="s">
        <v>0</v>
      </c>
      <c r="D64">
        <v>1</v>
      </c>
      <c r="E64" t="s">
        <v>1</v>
      </c>
      <c r="F64" t="s">
        <v>4</v>
      </c>
      <c r="G64" s="1">
        <v>45444</v>
      </c>
      <c r="H64">
        <v>0</v>
      </c>
      <c r="I64" t="str">
        <f t="shared" si="1"/>
        <v>June, 2024</v>
      </c>
    </row>
    <row r="65" spans="1:9" x14ac:dyDescent="0.3">
      <c r="A65">
        <v>2024</v>
      </c>
      <c r="B65">
        <v>6</v>
      </c>
      <c r="C65" t="s">
        <v>0</v>
      </c>
      <c r="D65">
        <v>1</v>
      </c>
      <c r="E65" t="s">
        <v>1</v>
      </c>
      <c r="F65" t="s">
        <v>5</v>
      </c>
      <c r="G65" s="1">
        <v>45444</v>
      </c>
      <c r="H65">
        <v>272950</v>
      </c>
      <c r="I65" t="str">
        <f t="shared" si="1"/>
        <v>June, 2024</v>
      </c>
    </row>
    <row r="66" spans="1:9" x14ac:dyDescent="0.3">
      <c r="A66">
        <v>2024</v>
      </c>
      <c r="B66">
        <v>6</v>
      </c>
      <c r="C66" t="s">
        <v>0</v>
      </c>
      <c r="D66">
        <v>24</v>
      </c>
      <c r="E66" t="s">
        <v>1</v>
      </c>
      <c r="F66" t="s">
        <v>2</v>
      </c>
      <c r="G66" s="1">
        <v>45444</v>
      </c>
      <c r="H66">
        <v>0</v>
      </c>
      <c r="I66" t="str">
        <f t="shared" si="1"/>
        <v>June, 2024</v>
      </c>
    </row>
    <row r="67" spans="1:9" x14ac:dyDescent="0.3">
      <c r="A67">
        <v>2024</v>
      </c>
      <c r="B67">
        <v>6</v>
      </c>
      <c r="C67" t="s">
        <v>0</v>
      </c>
      <c r="D67">
        <v>24</v>
      </c>
      <c r="E67" t="s">
        <v>1</v>
      </c>
      <c r="F67" t="s">
        <v>3</v>
      </c>
      <c r="G67" s="1">
        <v>45444</v>
      </c>
      <c r="H67">
        <v>0</v>
      </c>
      <c r="I67" t="str">
        <f t="shared" si="1"/>
        <v>June, 2024</v>
      </c>
    </row>
    <row r="68" spans="1:9" x14ac:dyDescent="0.3">
      <c r="A68">
        <v>2024</v>
      </c>
      <c r="B68">
        <v>6</v>
      </c>
      <c r="C68" t="s">
        <v>0</v>
      </c>
      <c r="D68">
        <v>24</v>
      </c>
      <c r="E68" t="s">
        <v>1</v>
      </c>
      <c r="F68" t="s">
        <v>4</v>
      </c>
      <c r="G68" s="1">
        <v>45444</v>
      </c>
      <c r="H68">
        <v>0</v>
      </c>
      <c r="I68" t="str">
        <f t="shared" si="1"/>
        <v>June, 2024</v>
      </c>
    </row>
    <row r="69" spans="1:9" x14ac:dyDescent="0.3">
      <c r="A69">
        <v>2024</v>
      </c>
      <c r="B69">
        <v>6</v>
      </c>
      <c r="C69" t="s">
        <v>0</v>
      </c>
      <c r="D69">
        <v>24</v>
      </c>
      <c r="E69" t="s">
        <v>1</v>
      </c>
      <c r="F69" t="s">
        <v>5</v>
      </c>
      <c r="G69" s="1">
        <v>45444</v>
      </c>
      <c r="H69">
        <v>320300</v>
      </c>
      <c r="I69" t="str">
        <f t="shared" si="1"/>
        <v>June, 2024</v>
      </c>
    </row>
    <row r="70" spans="1:9" x14ac:dyDescent="0.3">
      <c r="A70">
        <v>2024</v>
      </c>
      <c r="B70">
        <v>7</v>
      </c>
      <c r="C70" t="s">
        <v>0</v>
      </c>
      <c r="D70">
        <v>1</v>
      </c>
      <c r="E70" t="s">
        <v>1</v>
      </c>
      <c r="F70" t="s">
        <v>2</v>
      </c>
      <c r="G70" s="1">
        <v>45474</v>
      </c>
      <c r="H70">
        <v>0</v>
      </c>
      <c r="I70" t="str">
        <f t="shared" si="1"/>
        <v>July, 2024</v>
      </c>
    </row>
    <row r="71" spans="1:9" x14ac:dyDescent="0.3">
      <c r="A71">
        <v>2024</v>
      </c>
      <c r="B71">
        <v>7</v>
      </c>
      <c r="C71" t="s">
        <v>0</v>
      </c>
      <c r="D71">
        <v>1</v>
      </c>
      <c r="E71" t="s">
        <v>1</v>
      </c>
      <c r="F71" t="s">
        <v>3</v>
      </c>
      <c r="G71" s="1">
        <v>45474</v>
      </c>
      <c r="H71">
        <v>0</v>
      </c>
      <c r="I71" t="str">
        <f t="shared" si="1"/>
        <v>July, 2024</v>
      </c>
    </row>
    <row r="72" spans="1:9" x14ac:dyDescent="0.3">
      <c r="A72">
        <v>2024</v>
      </c>
      <c r="B72">
        <v>7</v>
      </c>
      <c r="C72" t="s">
        <v>0</v>
      </c>
      <c r="D72">
        <v>1</v>
      </c>
      <c r="E72" t="s">
        <v>1</v>
      </c>
      <c r="F72" t="s">
        <v>4</v>
      </c>
      <c r="G72" s="1">
        <v>45474</v>
      </c>
      <c r="H72">
        <v>0</v>
      </c>
      <c r="I72" t="str">
        <f t="shared" si="1"/>
        <v>July, 2024</v>
      </c>
    </row>
    <row r="73" spans="1:9" x14ac:dyDescent="0.3">
      <c r="A73">
        <v>2024</v>
      </c>
      <c r="B73">
        <v>7</v>
      </c>
      <c r="C73" t="s">
        <v>0</v>
      </c>
      <c r="D73">
        <v>1</v>
      </c>
      <c r="E73" t="s">
        <v>1</v>
      </c>
      <c r="F73" t="s">
        <v>5</v>
      </c>
      <c r="G73" s="1">
        <v>45474</v>
      </c>
      <c r="H73">
        <v>403200</v>
      </c>
      <c r="I73" t="str">
        <f t="shared" si="1"/>
        <v>July, 2024</v>
      </c>
    </row>
    <row r="74" spans="1:9" x14ac:dyDescent="0.3">
      <c r="A74">
        <v>2024</v>
      </c>
      <c r="B74">
        <v>7</v>
      </c>
      <c r="C74" t="s">
        <v>0</v>
      </c>
      <c r="D74">
        <v>24</v>
      </c>
      <c r="E74" t="s">
        <v>1</v>
      </c>
      <c r="F74" t="s">
        <v>2</v>
      </c>
      <c r="G74" s="1">
        <v>45474</v>
      </c>
      <c r="H74">
        <v>0</v>
      </c>
      <c r="I74" t="str">
        <f t="shared" si="1"/>
        <v>July, 2024</v>
      </c>
    </row>
    <row r="75" spans="1:9" x14ac:dyDescent="0.3">
      <c r="A75">
        <v>2024</v>
      </c>
      <c r="B75">
        <v>7</v>
      </c>
      <c r="C75" t="s">
        <v>0</v>
      </c>
      <c r="D75">
        <v>24</v>
      </c>
      <c r="E75" t="s">
        <v>1</v>
      </c>
      <c r="F75" t="s">
        <v>3</v>
      </c>
      <c r="G75" s="1">
        <v>45474</v>
      </c>
      <c r="H75">
        <v>0</v>
      </c>
      <c r="I75" t="str">
        <f t="shared" si="1"/>
        <v>July, 2024</v>
      </c>
    </row>
    <row r="76" spans="1:9" x14ac:dyDescent="0.3">
      <c r="A76">
        <v>2024</v>
      </c>
      <c r="B76">
        <v>7</v>
      </c>
      <c r="C76" t="s">
        <v>0</v>
      </c>
      <c r="D76">
        <v>24</v>
      </c>
      <c r="E76" t="s">
        <v>1</v>
      </c>
      <c r="F76" t="s">
        <v>4</v>
      </c>
      <c r="G76" s="1">
        <v>45474</v>
      </c>
      <c r="H76">
        <v>0</v>
      </c>
      <c r="I76" t="str">
        <f t="shared" si="1"/>
        <v>July, 2024</v>
      </c>
    </row>
    <row r="77" spans="1:9" x14ac:dyDescent="0.3">
      <c r="A77">
        <v>2024</v>
      </c>
      <c r="B77">
        <v>7</v>
      </c>
      <c r="C77" t="s">
        <v>0</v>
      </c>
      <c r="D77">
        <v>24</v>
      </c>
      <c r="E77" t="s">
        <v>1</v>
      </c>
      <c r="F77" t="s">
        <v>5</v>
      </c>
      <c r="G77" s="1">
        <v>45474</v>
      </c>
      <c r="H77">
        <v>312900</v>
      </c>
      <c r="I77" t="str">
        <f t="shared" si="1"/>
        <v>July, 2024</v>
      </c>
    </row>
    <row r="78" spans="1:9" x14ac:dyDescent="0.3">
      <c r="A78">
        <v>2024</v>
      </c>
      <c r="B78">
        <v>8</v>
      </c>
      <c r="C78" t="s">
        <v>0</v>
      </c>
      <c r="D78">
        <v>1</v>
      </c>
      <c r="E78" t="s">
        <v>1</v>
      </c>
      <c r="F78" t="s">
        <v>2</v>
      </c>
      <c r="G78" s="1">
        <v>45505</v>
      </c>
      <c r="H78">
        <v>0</v>
      </c>
      <c r="I78" t="str">
        <f t="shared" si="1"/>
        <v>August, 2024</v>
      </c>
    </row>
    <row r="79" spans="1:9" x14ac:dyDescent="0.3">
      <c r="A79">
        <v>2024</v>
      </c>
      <c r="B79">
        <v>8</v>
      </c>
      <c r="C79" t="s">
        <v>0</v>
      </c>
      <c r="D79">
        <v>1</v>
      </c>
      <c r="E79" t="s">
        <v>1</v>
      </c>
      <c r="F79" t="s">
        <v>3</v>
      </c>
      <c r="G79" s="1">
        <v>45505</v>
      </c>
      <c r="H79">
        <v>0</v>
      </c>
      <c r="I79" t="str">
        <f t="shared" si="1"/>
        <v>August, 2024</v>
      </c>
    </row>
    <row r="80" spans="1:9" x14ac:dyDescent="0.3">
      <c r="A80">
        <v>2024</v>
      </c>
      <c r="B80">
        <v>8</v>
      </c>
      <c r="C80" t="s">
        <v>0</v>
      </c>
      <c r="D80">
        <v>1</v>
      </c>
      <c r="E80" t="s">
        <v>1</v>
      </c>
      <c r="F80" t="s">
        <v>4</v>
      </c>
      <c r="G80" s="1">
        <v>45505</v>
      </c>
      <c r="H80">
        <v>0</v>
      </c>
      <c r="I80" t="str">
        <f t="shared" si="1"/>
        <v>August, 2024</v>
      </c>
    </row>
    <row r="81" spans="1:9" x14ac:dyDescent="0.3">
      <c r="A81">
        <v>2024</v>
      </c>
      <c r="B81">
        <v>8</v>
      </c>
      <c r="C81" t="s">
        <v>0</v>
      </c>
      <c r="D81">
        <v>1</v>
      </c>
      <c r="E81" t="s">
        <v>1</v>
      </c>
      <c r="F81" t="s">
        <v>5</v>
      </c>
      <c r="G81" s="1">
        <v>45505</v>
      </c>
      <c r="H81">
        <v>420500</v>
      </c>
      <c r="I81" t="str">
        <f t="shared" si="1"/>
        <v>August, 2024</v>
      </c>
    </row>
    <row r="82" spans="1:9" x14ac:dyDescent="0.3">
      <c r="A82">
        <v>2024</v>
      </c>
      <c r="B82">
        <v>8</v>
      </c>
      <c r="C82" t="s">
        <v>0</v>
      </c>
      <c r="D82">
        <v>24</v>
      </c>
      <c r="E82" t="s">
        <v>1</v>
      </c>
      <c r="F82" t="s">
        <v>2</v>
      </c>
      <c r="G82" s="1">
        <v>45505</v>
      </c>
      <c r="H82">
        <v>0</v>
      </c>
      <c r="I82" t="str">
        <f t="shared" si="1"/>
        <v>August, 2024</v>
      </c>
    </row>
    <row r="83" spans="1:9" x14ac:dyDescent="0.3">
      <c r="A83">
        <v>2024</v>
      </c>
      <c r="B83">
        <v>8</v>
      </c>
      <c r="C83" t="s">
        <v>0</v>
      </c>
      <c r="D83">
        <v>24</v>
      </c>
      <c r="E83" t="s">
        <v>1</v>
      </c>
      <c r="F83" t="s">
        <v>3</v>
      </c>
      <c r="G83" s="1">
        <v>45505</v>
      </c>
      <c r="H83">
        <v>0</v>
      </c>
      <c r="I83" t="str">
        <f t="shared" si="1"/>
        <v>August, 2024</v>
      </c>
    </row>
    <row r="84" spans="1:9" x14ac:dyDescent="0.3">
      <c r="A84">
        <v>2024</v>
      </c>
      <c r="B84">
        <v>8</v>
      </c>
      <c r="C84" t="s">
        <v>0</v>
      </c>
      <c r="D84">
        <v>24</v>
      </c>
      <c r="E84" t="s">
        <v>1</v>
      </c>
      <c r="F84" t="s">
        <v>4</v>
      </c>
      <c r="G84" s="1">
        <v>45505</v>
      </c>
      <c r="H84">
        <v>0</v>
      </c>
      <c r="I84" t="str">
        <f t="shared" si="1"/>
        <v>August, 2024</v>
      </c>
    </row>
    <row r="85" spans="1:9" x14ac:dyDescent="0.3">
      <c r="A85">
        <v>2024</v>
      </c>
      <c r="B85">
        <v>8</v>
      </c>
      <c r="C85" t="s">
        <v>0</v>
      </c>
      <c r="D85">
        <v>24</v>
      </c>
      <c r="E85" t="s">
        <v>1</v>
      </c>
      <c r="F85" t="s">
        <v>5</v>
      </c>
      <c r="G85" s="1">
        <v>45505</v>
      </c>
      <c r="H85">
        <v>355600</v>
      </c>
      <c r="I85" t="str">
        <f t="shared" si="1"/>
        <v>August, 2024</v>
      </c>
    </row>
    <row r="86" spans="1:9" x14ac:dyDescent="0.3">
      <c r="A86">
        <v>2024</v>
      </c>
      <c r="B86">
        <v>9</v>
      </c>
      <c r="C86" t="s">
        <v>0</v>
      </c>
      <c r="D86">
        <v>1</v>
      </c>
      <c r="E86" t="s">
        <v>1</v>
      </c>
      <c r="F86" t="s">
        <v>2</v>
      </c>
      <c r="G86" s="1">
        <v>45536</v>
      </c>
      <c r="H86">
        <v>0</v>
      </c>
      <c r="I86" t="str">
        <f t="shared" si="1"/>
        <v>September, 2024</v>
      </c>
    </row>
    <row r="87" spans="1:9" x14ac:dyDescent="0.3">
      <c r="A87">
        <v>2024</v>
      </c>
      <c r="B87">
        <v>9</v>
      </c>
      <c r="C87" t="s">
        <v>0</v>
      </c>
      <c r="D87">
        <v>1</v>
      </c>
      <c r="E87" t="s">
        <v>1</v>
      </c>
      <c r="F87" t="s">
        <v>3</v>
      </c>
      <c r="G87" s="1">
        <v>45536</v>
      </c>
      <c r="H87">
        <v>0</v>
      </c>
      <c r="I87" t="str">
        <f t="shared" si="1"/>
        <v>September, 2024</v>
      </c>
    </row>
    <row r="88" spans="1:9" x14ac:dyDescent="0.3">
      <c r="A88">
        <v>2024</v>
      </c>
      <c r="B88">
        <v>9</v>
      </c>
      <c r="C88" t="s">
        <v>0</v>
      </c>
      <c r="D88">
        <v>1</v>
      </c>
      <c r="E88" t="s">
        <v>1</v>
      </c>
      <c r="F88" t="s">
        <v>4</v>
      </c>
      <c r="G88" s="1">
        <v>45536</v>
      </c>
      <c r="H88">
        <v>0</v>
      </c>
      <c r="I88" t="str">
        <f t="shared" si="1"/>
        <v>September, 2024</v>
      </c>
    </row>
    <row r="89" spans="1:9" x14ac:dyDescent="0.3">
      <c r="A89">
        <v>2024</v>
      </c>
      <c r="B89">
        <v>9</v>
      </c>
      <c r="C89" t="s">
        <v>0</v>
      </c>
      <c r="D89">
        <v>1</v>
      </c>
      <c r="E89" t="s">
        <v>1</v>
      </c>
      <c r="F89" t="s">
        <v>5</v>
      </c>
      <c r="G89" s="1">
        <v>45536</v>
      </c>
      <c r="H89">
        <v>388250</v>
      </c>
      <c r="I89" t="str">
        <f t="shared" si="1"/>
        <v>September, 2024</v>
      </c>
    </row>
    <row r="90" spans="1:9" x14ac:dyDescent="0.3">
      <c r="A90">
        <v>2024</v>
      </c>
      <c r="B90">
        <v>9</v>
      </c>
      <c r="C90" t="s">
        <v>0</v>
      </c>
      <c r="D90">
        <v>24</v>
      </c>
      <c r="E90" t="s">
        <v>1</v>
      </c>
      <c r="F90" t="s">
        <v>2</v>
      </c>
      <c r="G90" s="1">
        <v>45536</v>
      </c>
      <c r="H90">
        <v>0</v>
      </c>
      <c r="I90" t="str">
        <f t="shared" si="1"/>
        <v>September, 2024</v>
      </c>
    </row>
    <row r="91" spans="1:9" x14ac:dyDescent="0.3">
      <c r="A91">
        <v>2024</v>
      </c>
      <c r="B91">
        <v>9</v>
      </c>
      <c r="C91" t="s">
        <v>0</v>
      </c>
      <c r="D91">
        <v>24</v>
      </c>
      <c r="E91" t="s">
        <v>1</v>
      </c>
      <c r="F91" t="s">
        <v>3</v>
      </c>
      <c r="G91" s="1">
        <v>45536</v>
      </c>
      <c r="H91">
        <v>0</v>
      </c>
      <c r="I91" t="str">
        <f t="shared" si="1"/>
        <v>September, 2024</v>
      </c>
    </row>
    <row r="92" spans="1:9" x14ac:dyDescent="0.3">
      <c r="A92">
        <v>2024</v>
      </c>
      <c r="B92">
        <v>9</v>
      </c>
      <c r="C92" t="s">
        <v>0</v>
      </c>
      <c r="D92">
        <v>24</v>
      </c>
      <c r="E92" t="s">
        <v>1</v>
      </c>
      <c r="F92" t="s">
        <v>4</v>
      </c>
      <c r="G92" s="1">
        <v>45536</v>
      </c>
      <c r="H92">
        <v>0</v>
      </c>
      <c r="I92" t="str">
        <f t="shared" si="1"/>
        <v>September, 2024</v>
      </c>
    </row>
    <row r="93" spans="1:9" x14ac:dyDescent="0.3">
      <c r="A93">
        <v>2024</v>
      </c>
      <c r="B93">
        <v>9</v>
      </c>
      <c r="C93" t="s">
        <v>0</v>
      </c>
      <c r="D93">
        <v>24</v>
      </c>
      <c r="E93" t="s">
        <v>1</v>
      </c>
      <c r="F93" t="s">
        <v>5</v>
      </c>
      <c r="G93" s="1">
        <v>45536</v>
      </c>
      <c r="H93">
        <v>341200</v>
      </c>
      <c r="I93" t="str">
        <f t="shared" si="1"/>
        <v>September, 2024</v>
      </c>
    </row>
    <row r="94" spans="1:9" x14ac:dyDescent="0.3">
      <c r="A94">
        <v>2024</v>
      </c>
      <c r="B94">
        <v>10</v>
      </c>
      <c r="C94" t="s">
        <v>0</v>
      </c>
      <c r="D94">
        <v>1</v>
      </c>
      <c r="E94" t="s">
        <v>1</v>
      </c>
      <c r="F94" t="s">
        <v>2</v>
      </c>
      <c r="G94" s="1">
        <v>45566</v>
      </c>
      <c r="H94">
        <v>0</v>
      </c>
      <c r="I94" t="str">
        <f t="shared" si="1"/>
        <v>October, 2024</v>
      </c>
    </row>
    <row r="95" spans="1:9" x14ac:dyDescent="0.3">
      <c r="A95">
        <v>2024</v>
      </c>
      <c r="B95">
        <v>10</v>
      </c>
      <c r="C95" t="s">
        <v>0</v>
      </c>
      <c r="D95">
        <v>1</v>
      </c>
      <c r="E95" t="s">
        <v>1</v>
      </c>
      <c r="F95" t="s">
        <v>3</v>
      </c>
      <c r="G95" s="1">
        <v>45566</v>
      </c>
      <c r="H95">
        <v>0</v>
      </c>
      <c r="I95" t="str">
        <f t="shared" si="1"/>
        <v>October, 2024</v>
      </c>
    </row>
    <row r="96" spans="1:9" x14ac:dyDescent="0.3">
      <c r="A96">
        <v>2024</v>
      </c>
      <c r="B96">
        <v>10</v>
      </c>
      <c r="C96" t="s">
        <v>0</v>
      </c>
      <c r="D96">
        <v>1</v>
      </c>
      <c r="E96" t="s">
        <v>1</v>
      </c>
      <c r="F96" t="s">
        <v>4</v>
      </c>
      <c r="G96" s="1">
        <v>45566</v>
      </c>
      <c r="H96">
        <v>0</v>
      </c>
      <c r="I96" t="str">
        <f t="shared" si="1"/>
        <v>October, 2024</v>
      </c>
    </row>
    <row r="97" spans="1:9" x14ac:dyDescent="0.3">
      <c r="A97">
        <v>2024</v>
      </c>
      <c r="B97">
        <v>10</v>
      </c>
      <c r="C97" t="s">
        <v>0</v>
      </c>
      <c r="D97">
        <v>1</v>
      </c>
      <c r="E97" t="s">
        <v>1</v>
      </c>
      <c r="F97" t="s">
        <v>5</v>
      </c>
      <c r="G97" s="1">
        <v>45566</v>
      </c>
      <c r="H97">
        <v>371960</v>
      </c>
      <c r="I97" t="str">
        <f t="shared" si="1"/>
        <v>October, 2024</v>
      </c>
    </row>
    <row r="98" spans="1:9" x14ac:dyDescent="0.3">
      <c r="A98">
        <v>2024</v>
      </c>
      <c r="B98">
        <v>10</v>
      </c>
      <c r="C98" t="s">
        <v>0</v>
      </c>
      <c r="D98">
        <v>24</v>
      </c>
      <c r="E98" t="s">
        <v>1</v>
      </c>
      <c r="F98" t="s">
        <v>2</v>
      </c>
      <c r="G98" s="1">
        <v>45566</v>
      </c>
      <c r="H98">
        <v>0</v>
      </c>
      <c r="I98" t="str">
        <f t="shared" si="1"/>
        <v>October, 2024</v>
      </c>
    </row>
    <row r="99" spans="1:9" x14ac:dyDescent="0.3">
      <c r="A99">
        <v>2024</v>
      </c>
      <c r="B99">
        <v>10</v>
      </c>
      <c r="C99" t="s">
        <v>0</v>
      </c>
      <c r="D99">
        <v>24</v>
      </c>
      <c r="E99" t="s">
        <v>1</v>
      </c>
      <c r="F99" t="s">
        <v>3</v>
      </c>
      <c r="G99" s="1">
        <v>45566</v>
      </c>
      <c r="H99">
        <v>0</v>
      </c>
      <c r="I99" t="str">
        <f t="shared" si="1"/>
        <v>October, 2024</v>
      </c>
    </row>
    <row r="100" spans="1:9" x14ac:dyDescent="0.3">
      <c r="A100">
        <v>2024</v>
      </c>
      <c r="B100">
        <v>10</v>
      </c>
      <c r="C100" t="s">
        <v>0</v>
      </c>
      <c r="D100">
        <v>24</v>
      </c>
      <c r="E100" t="s">
        <v>1</v>
      </c>
      <c r="F100" t="s">
        <v>4</v>
      </c>
      <c r="G100" s="1">
        <v>45566</v>
      </c>
      <c r="H100">
        <v>0</v>
      </c>
      <c r="I100" t="str">
        <f t="shared" si="1"/>
        <v>October, 2024</v>
      </c>
    </row>
    <row r="101" spans="1:9" x14ac:dyDescent="0.3">
      <c r="A101">
        <v>2024</v>
      </c>
      <c r="B101">
        <v>10</v>
      </c>
      <c r="C101" t="s">
        <v>0</v>
      </c>
      <c r="D101">
        <v>24</v>
      </c>
      <c r="E101" t="s">
        <v>1</v>
      </c>
      <c r="F101" t="s">
        <v>5</v>
      </c>
      <c r="G101" s="1">
        <v>45566</v>
      </c>
      <c r="H101">
        <v>380450</v>
      </c>
      <c r="I101" t="str">
        <f t="shared" si="1"/>
        <v>October, 2024</v>
      </c>
    </row>
    <row r="102" spans="1:9" x14ac:dyDescent="0.3">
      <c r="A102">
        <v>2024</v>
      </c>
      <c r="B102">
        <v>11</v>
      </c>
      <c r="C102" t="s">
        <v>0</v>
      </c>
      <c r="D102">
        <v>1</v>
      </c>
      <c r="E102" t="s">
        <v>1</v>
      </c>
      <c r="F102" t="s">
        <v>2</v>
      </c>
      <c r="G102" s="1">
        <v>45597</v>
      </c>
      <c r="H102">
        <v>0</v>
      </c>
      <c r="I102" t="str">
        <f t="shared" si="1"/>
        <v>November, 2024</v>
      </c>
    </row>
    <row r="103" spans="1:9" x14ac:dyDescent="0.3">
      <c r="A103">
        <v>2024</v>
      </c>
      <c r="B103">
        <v>11</v>
      </c>
      <c r="C103" t="s">
        <v>0</v>
      </c>
      <c r="D103">
        <v>1</v>
      </c>
      <c r="E103" t="s">
        <v>1</v>
      </c>
      <c r="F103" t="s">
        <v>3</v>
      </c>
      <c r="G103" s="1">
        <v>45597</v>
      </c>
      <c r="H103">
        <v>0</v>
      </c>
      <c r="I103" t="str">
        <f t="shared" si="1"/>
        <v>November, 2024</v>
      </c>
    </row>
    <row r="104" spans="1:9" x14ac:dyDescent="0.3">
      <c r="A104">
        <v>2024</v>
      </c>
      <c r="B104">
        <v>11</v>
      </c>
      <c r="C104" t="s">
        <v>0</v>
      </c>
      <c r="D104">
        <v>1</v>
      </c>
      <c r="E104" t="s">
        <v>1</v>
      </c>
      <c r="F104" t="s">
        <v>4</v>
      </c>
      <c r="G104" s="1">
        <v>45597</v>
      </c>
      <c r="H104">
        <v>0</v>
      </c>
      <c r="I104" t="str">
        <f t="shared" si="1"/>
        <v>November, 2024</v>
      </c>
    </row>
    <row r="105" spans="1:9" x14ac:dyDescent="0.3">
      <c r="A105">
        <v>2024</v>
      </c>
      <c r="B105">
        <v>11</v>
      </c>
      <c r="C105" t="s">
        <v>0</v>
      </c>
      <c r="D105">
        <v>1</v>
      </c>
      <c r="E105" t="s">
        <v>1</v>
      </c>
      <c r="F105" t="s">
        <v>5</v>
      </c>
      <c r="G105" s="1">
        <v>45597</v>
      </c>
      <c r="H105">
        <v>337610</v>
      </c>
      <c r="I105" t="str">
        <f t="shared" si="1"/>
        <v>November, 2024</v>
      </c>
    </row>
    <row r="106" spans="1:9" x14ac:dyDescent="0.3">
      <c r="A106">
        <v>2024</v>
      </c>
      <c r="B106">
        <v>11</v>
      </c>
      <c r="C106" t="s">
        <v>0</v>
      </c>
      <c r="D106">
        <v>24</v>
      </c>
      <c r="E106" t="s">
        <v>1</v>
      </c>
      <c r="F106" t="s">
        <v>2</v>
      </c>
      <c r="G106" s="1">
        <v>45597</v>
      </c>
      <c r="H106">
        <v>0</v>
      </c>
      <c r="I106" t="str">
        <f t="shared" si="1"/>
        <v>November, 2024</v>
      </c>
    </row>
    <row r="107" spans="1:9" x14ac:dyDescent="0.3">
      <c r="A107">
        <v>2024</v>
      </c>
      <c r="B107">
        <v>11</v>
      </c>
      <c r="C107" t="s">
        <v>0</v>
      </c>
      <c r="D107">
        <v>24</v>
      </c>
      <c r="E107" t="s">
        <v>1</v>
      </c>
      <c r="F107" t="s">
        <v>3</v>
      </c>
      <c r="G107" s="1">
        <v>45597</v>
      </c>
      <c r="H107">
        <v>0</v>
      </c>
      <c r="I107" t="str">
        <f t="shared" si="1"/>
        <v>November, 2024</v>
      </c>
    </row>
    <row r="108" spans="1:9" x14ac:dyDescent="0.3">
      <c r="A108">
        <v>2024</v>
      </c>
      <c r="B108">
        <v>11</v>
      </c>
      <c r="C108" t="s">
        <v>0</v>
      </c>
      <c r="D108">
        <v>24</v>
      </c>
      <c r="E108" t="s">
        <v>1</v>
      </c>
      <c r="F108" t="s">
        <v>4</v>
      </c>
      <c r="G108" s="1">
        <v>45597</v>
      </c>
      <c r="H108">
        <v>0</v>
      </c>
      <c r="I108" t="str">
        <f t="shared" si="1"/>
        <v>November, 2024</v>
      </c>
    </row>
    <row r="109" spans="1:9" x14ac:dyDescent="0.3">
      <c r="A109">
        <v>2024</v>
      </c>
      <c r="B109">
        <v>11</v>
      </c>
      <c r="C109" t="s">
        <v>0</v>
      </c>
      <c r="D109">
        <v>24</v>
      </c>
      <c r="E109" t="s">
        <v>1</v>
      </c>
      <c r="F109" t="s">
        <v>5</v>
      </c>
      <c r="G109" s="1">
        <v>45597</v>
      </c>
      <c r="H109">
        <v>259660</v>
      </c>
      <c r="I109" t="str">
        <f t="shared" si="1"/>
        <v>November, 2024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FEA71-4E3B-48B9-A395-8B0F591C0A9D}">
  <dimension ref="A1:V16"/>
  <sheetViews>
    <sheetView workbookViewId="0">
      <selection activeCell="N16" sqref="N16"/>
    </sheetView>
  </sheetViews>
  <sheetFormatPr defaultRowHeight="14.4" x14ac:dyDescent="0.3"/>
  <cols>
    <col min="1" max="1" width="9.33203125" bestFit="1" customWidth="1"/>
    <col min="2" max="2" width="16.88671875" customWidth="1"/>
    <col min="3" max="8" width="9" bestFit="1" customWidth="1"/>
    <col min="9" max="9" width="9.109375" bestFit="1" customWidth="1"/>
    <col min="10" max="11" width="9" bestFit="1" customWidth="1"/>
    <col min="12" max="12" width="9.109375" bestFit="1" customWidth="1"/>
    <col min="13" max="18" width="9" bestFit="1" customWidth="1"/>
    <col min="19" max="19" width="9.109375" bestFit="1" customWidth="1"/>
    <col min="20" max="21" width="9" bestFit="1" customWidth="1"/>
    <col min="22" max="22" width="9.109375" bestFit="1" customWidth="1"/>
  </cols>
  <sheetData>
    <row r="1" spans="1:22" x14ac:dyDescent="0.3">
      <c r="C1" s="12" t="s">
        <v>26</v>
      </c>
      <c r="D1" s="12"/>
      <c r="E1" s="12"/>
      <c r="F1" s="12"/>
      <c r="G1" s="12"/>
      <c r="H1" s="12" t="s">
        <v>27</v>
      </c>
      <c r="I1" s="12"/>
      <c r="J1" s="12"/>
      <c r="K1" s="12"/>
      <c r="L1" s="12"/>
      <c r="M1" s="12" t="s">
        <v>28</v>
      </c>
      <c r="N1" s="12"/>
      <c r="O1" s="12"/>
      <c r="P1" s="12"/>
      <c r="Q1" s="12"/>
      <c r="R1" s="12" t="s">
        <v>29</v>
      </c>
      <c r="S1" s="12"/>
      <c r="T1" s="12"/>
      <c r="U1" s="12"/>
      <c r="V1" s="12"/>
    </row>
    <row r="2" spans="1:22" x14ac:dyDescent="0.3">
      <c r="A2" t="s">
        <v>23</v>
      </c>
      <c r="B2" t="s">
        <v>24</v>
      </c>
      <c r="C2" t="s">
        <v>15</v>
      </c>
      <c r="D2" t="s">
        <v>22</v>
      </c>
      <c r="E2" t="s">
        <v>17</v>
      </c>
      <c r="F2" t="s">
        <v>18</v>
      </c>
      <c r="G2" t="s">
        <v>19</v>
      </c>
      <c r="H2" t="s">
        <v>15</v>
      </c>
      <c r="I2" t="s">
        <v>22</v>
      </c>
      <c r="J2" t="s">
        <v>17</v>
      </c>
      <c r="K2" t="s">
        <v>18</v>
      </c>
      <c r="L2" t="s">
        <v>19</v>
      </c>
      <c r="M2" t="s">
        <v>15</v>
      </c>
      <c r="N2" t="s">
        <v>22</v>
      </c>
      <c r="O2" t="s">
        <v>17</v>
      </c>
      <c r="P2" t="s">
        <v>18</v>
      </c>
      <c r="Q2" t="s">
        <v>19</v>
      </c>
      <c r="R2" t="s">
        <v>15</v>
      </c>
      <c r="S2" t="s">
        <v>22</v>
      </c>
      <c r="T2" t="s">
        <v>17</v>
      </c>
      <c r="U2" t="s">
        <v>18</v>
      </c>
      <c r="V2" t="s">
        <v>19</v>
      </c>
    </row>
    <row r="3" spans="1:22" x14ac:dyDescent="0.3">
      <c r="A3" s="1">
        <v>45200</v>
      </c>
      <c r="B3" s="1" t="str">
        <f>TEXT(A3,"mmmm, yyyy")</f>
        <v>October, 2023</v>
      </c>
      <c r="C3" s="2">
        <v>0</v>
      </c>
      <c r="D3" s="2">
        <v>181300</v>
      </c>
      <c r="E3" s="2">
        <v>0</v>
      </c>
      <c r="F3" s="2">
        <v>0</v>
      </c>
      <c r="G3" s="2">
        <f>SUM(C3:F3)</f>
        <v>181300</v>
      </c>
      <c r="H3" s="2" t="s">
        <v>38</v>
      </c>
      <c r="I3" s="2" t="s">
        <v>38</v>
      </c>
      <c r="J3" s="2" t="s">
        <v>38</v>
      </c>
      <c r="K3" s="2" t="s">
        <v>38</v>
      </c>
      <c r="L3" s="2" t="s">
        <v>38</v>
      </c>
      <c r="M3" s="2">
        <v>0</v>
      </c>
      <c r="N3" s="2">
        <v>182650</v>
      </c>
      <c r="O3" s="2">
        <v>0</v>
      </c>
      <c r="P3" s="2">
        <v>0</v>
      </c>
      <c r="Q3" s="2">
        <f>SUM(M3:P3)</f>
        <v>182650</v>
      </c>
      <c r="R3" s="2" t="s">
        <v>38</v>
      </c>
      <c r="S3" s="2" t="s">
        <v>38</v>
      </c>
      <c r="T3" s="2" t="s">
        <v>38</v>
      </c>
      <c r="U3" s="2" t="s">
        <v>38</v>
      </c>
      <c r="V3" s="2" t="s">
        <v>38</v>
      </c>
    </row>
    <row r="4" spans="1:22" x14ac:dyDescent="0.3">
      <c r="A4" s="1">
        <v>45231</v>
      </c>
      <c r="B4" s="1" t="str">
        <f t="shared" ref="B4:B10" si="0">TEXT(A4,"mmmm, yyyy")</f>
        <v>November, 2023</v>
      </c>
      <c r="C4" s="2">
        <v>0</v>
      </c>
      <c r="D4" s="2">
        <v>327380</v>
      </c>
      <c r="E4" s="2">
        <v>0</v>
      </c>
      <c r="F4" s="2">
        <v>0</v>
      </c>
      <c r="G4" s="2">
        <f t="shared" ref="G4:G10" si="1">SUM(C4:F4)</f>
        <v>327380</v>
      </c>
      <c r="H4" s="2" t="s">
        <v>38</v>
      </c>
      <c r="I4" s="2" t="s">
        <v>38</v>
      </c>
      <c r="J4" s="2" t="s">
        <v>38</v>
      </c>
      <c r="K4" s="2" t="s">
        <v>38</v>
      </c>
      <c r="L4" s="2" t="s">
        <v>38</v>
      </c>
      <c r="M4" s="2">
        <v>0</v>
      </c>
      <c r="N4" s="2">
        <v>369000</v>
      </c>
      <c r="O4" s="2">
        <v>0</v>
      </c>
      <c r="P4" s="2">
        <v>0</v>
      </c>
      <c r="Q4" s="2">
        <f t="shared" ref="Q4:Q9" si="2">SUM(M4:P4)</f>
        <v>369000</v>
      </c>
      <c r="R4" s="2" t="s">
        <v>38</v>
      </c>
      <c r="S4" s="2" t="s">
        <v>38</v>
      </c>
      <c r="T4" s="2" t="s">
        <v>38</v>
      </c>
      <c r="U4" s="2" t="s">
        <v>38</v>
      </c>
      <c r="V4" s="2" t="s">
        <v>38</v>
      </c>
    </row>
    <row r="5" spans="1:22" x14ac:dyDescent="0.3">
      <c r="A5" s="1">
        <v>45261</v>
      </c>
      <c r="B5" s="1" t="str">
        <f t="shared" si="0"/>
        <v>December, 2023</v>
      </c>
      <c r="C5" s="2">
        <v>0</v>
      </c>
      <c r="D5" s="2">
        <v>389150</v>
      </c>
      <c r="E5" s="2">
        <v>0</v>
      </c>
      <c r="F5" s="2">
        <v>0</v>
      </c>
      <c r="G5" s="2">
        <f t="shared" si="1"/>
        <v>389150</v>
      </c>
      <c r="H5" s="2" t="s">
        <v>38</v>
      </c>
      <c r="I5" s="2" t="s">
        <v>38</v>
      </c>
      <c r="J5" s="2" t="s">
        <v>38</v>
      </c>
      <c r="K5" s="2" t="s">
        <v>38</v>
      </c>
      <c r="L5" s="2" t="s">
        <v>38</v>
      </c>
      <c r="M5" s="2">
        <v>0</v>
      </c>
      <c r="N5" s="2">
        <v>345160</v>
      </c>
      <c r="O5" s="2">
        <v>0</v>
      </c>
      <c r="P5" s="2">
        <v>0</v>
      </c>
      <c r="Q5" s="2">
        <f t="shared" si="2"/>
        <v>345160</v>
      </c>
      <c r="R5" s="2" t="s">
        <v>38</v>
      </c>
      <c r="S5" s="2" t="s">
        <v>38</v>
      </c>
      <c r="T5" s="2" t="s">
        <v>38</v>
      </c>
      <c r="U5" s="2" t="s">
        <v>38</v>
      </c>
      <c r="V5" s="2" t="s">
        <v>38</v>
      </c>
    </row>
    <row r="6" spans="1:22" x14ac:dyDescent="0.3">
      <c r="A6" s="1">
        <v>45292</v>
      </c>
      <c r="B6" s="1" t="str">
        <f t="shared" si="0"/>
        <v>January, 2024</v>
      </c>
      <c r="C6" s="2">
        <v>0</v>
      </c>
      <c r="D6" s="2">
        <v>227300</v>
      </c>
      <c r="E6" s="2">
        <v>0</v>
      </c>
      <c r="F6" s="2">
        <v>0</v>
      </c>
      <c r="G6" s="2">
        <f t="shared" si="1"/>
        <v>227300</v>
      </c>
      <c r="H6" s="2">
        <f>C6</f>
        <v>0</v>
      </c>
      <c r="I6" s="2">
        <f t="shared" ref="I6:L6" si="3">D6</f>
        <v>227300</v>
      </c>
      <c r="J6" s="2">
        <f t="shared" si="3"/>
        <v>0</v>
      </c>
      <c r="K6" s="2">
        <f t="shared" si="3"/>
        <v>0</v>
      </c>
      <c r="L6" s="2">
        <f t="shared" si="3"/>
        <v>227300</v>
      </c>
      <c r="M6" s="2">
        <v>0</v>
      </c>
      <c r="N6" s="2">
        <v>271400</v>
      </c>
      <c r="O6" s="2">
        <v>0</v>
      </c>
      <c r="P6" s="2">
        <v>0</v>
      </c>
      <c r="Q6" s="2">
        <f t="shared" si="2"/>
        <v>271400</v>
      </c>
      <c r="R6" s="2">
        <f>M6</f>
        <v>0</v>
      </c>
      <c r="S6" s="2">
        <f t="shared" ref="S6" si="4">N6</f>
        <v>271400</v>
      </c>
      <c r="T6" s="2">
        <f t="shared" ref="T6" si="5">O6</f>
        <v>0</v>
      </c>
      <c r="U6" s="2">
        <f t="shared" ref="U6" si="6">P6</f>
        <v>0</v>
      </c>
      <c r="V6" s="2">
        <f t="shared" ref="V6" si="7">Q6</f>
        <v>271400</v>
      </c>
    </row>
    <row r="7" spans="1:22" x14ac:dyDescent="0.3">
      <c r="A7" s="1">
        <v>45323</v>
      </c>
      <c r="B7" s="1" t="str">
        <f t="shared" si="0"/>
        <v>February, 2024</v>
      </c>
      <c r="C7" s="2">
        <v>0</v>
      </c>
      <c r="D7" s="2">
        <v>0</v>
      </c>
      <c r="E7" s="2">
        <v>0</v>
      </c>
      <c r="F7" s="2">
        <v>0</v>
      </c>
      <c r="G7" s="2">
        <f t="shared" si="1"/>
        <v>0</v>
      </c>
      <c r="H7" s="2">
        <f>H6+C7</f>
        <v>0</v>
      </c>
      <c r="I7" s="2">
        <f t="shared" ref="I7:L7" si="8">I6+D7</f>
        <v>227300</v>
      </c>
      <c r="J7" s="2">
        <f t="shared" si="8"/>
        <v>0</v>
      </c>
      <c r="K7" s="2">
        <f t="shared" si="8"/>
        <v>0</v>
      </c>
      <c r="L7" s="2">
        <f t="shared" si="8"/>
        <v>227300</v>
      </c>
      <c r="M7" s="2">
        <v>0</v>
      </c>
      <c r="N7" s="2">
        <v>71300</v>
      </c>
      <c r="O7" s="2">
        <v>0</v>
      </c>
      <c r="P7" s="2">
        <v>0</v>
      </c>
      <c r="Q7" s="2">
        <f t="shared" si="2"/>
        <v>71300</v>
      </c>
      <c r="R7" s="2">
        <f>R6+M7</f>
        <v>0</v>
      </c>
      <c r="S7" s="2">
        <f t="shared" ref="S7:S10" si="9">S6+N7</f>
        <v>342700</v>
      </c>
      <c r="T7" s="2">
        <f t="shared" ref="T7:T10" si="10">T6+O7</f>
        <v>0</v>
      </c>
      <c r="U7" s="2">
        <f t="shared" ref="U7:U10" si="11">U6+P7</f>
        <v>0</v>
      </c>
      <c r="V7" s="2">
        <f t="shared" ref="V7:V10" si="12">V6+Q7</f>
        <v>342700</v>
      </c>
    </row>
    <row r="8" spans="1:22" x14ac:dyDescent="0.3">
      <c r="A8" s="1">
        <v>45352</v>
      </c>
      <c r="B8" s="1" t="str">
        <f t="shared" si="0"/>
        <v>March, 2024</v>
      </c>
      <c r="C8" s="2">
        <v>0</v>
      </c>
      <c r="D8" s="2">
        <v>7200</v>
      </c>
      <c r="E8" s="2">
        <v>0</v>
      </c>
      <c r="F8" s="2">
        <v>0</v>
      </c>
      <c r="G8" s="2">
        <f t="shared" si="1"/>
        <v>7200</v>
      </c>
      <c r="H8" s="2">
        <f t="shared" ref="H8:H10" si="13">H7+C8</f>
        <v>0</v>
      </c>
      <c r="I8" s="2">
        <f t="shared" ref="I8:I10" si="14">I7+D8</f>
        <v>234500</v>
      </c>
      <c r="J8" s="2">
        <f t="shared" ref="J8:J10" si="15">J7+E8</f>
        <v>0</v>
      </c>
      <c r="K8" s="2">
        <f t="shared" ref="K8:K10" si="16">K7+F8</f>
        <v>0</v>
      </c>
      <c r="L8" s="2">
        <f t="shared" ref="L8:L10" si="17">L7+G8</f>
        <v>234500</v>
      </c>
      <c r="M8" s="2">
        <v>0</v>
      </c>
      <c r="N8" s="2">
        <v>38800</v>
      </c>
      <c r="O8" s="2">
        <v>0</v>
      </c>
      <c r="P8" s="2">
        <v>0</v>
      </c>
      <c r="Q8" s="2">
        <f t="shared" si="2"/>
        <v>38800</v>
      </c>
      <c r="R8" s="2">
        <f t="shared" ref="R8:R10" si="18">R7+M8</f>
        <v>0</v>
      </c>
      <c r="S8" s="2">
        <f t="shared" si="9"/>
        <v>381500</v>
      </c>
      <c r="T8" s="2">
        <f t="shared" si="10"/>
        <v>0</v>
      </c>
      <c r="U8" s="2">
        <f t="shared" si="11"/>
        <v>0</v>
      </c>
      <c r="V8" s="2">
        <f t="shared" si="12"/>
        <v>381500</v>
      </c>
    </row>
    <row r="9" spans="1:22" x14ac:dyDescent="0.3">
      <c r="A9" s="1">
        <v>45383</v>
      </c>
      <c r="B9" s="1" t="str">
        <f t="shared" si="0"/>
        <v>April, 2024</v>
      </c>
      <c r="C9" s="2">
        <v>0</v>
      </c>
      <c r="D9" s="2">
        <v>293800</v>
      </c>
      <c r="E9" s="2">
        <v>0</v>
      </c>
      <c r="F9" s="2">
        <v>0</v>
      </c>
      <c r="G9" s="2">
        <f t="shared" si="1"/>
        <v>293800</v>
      </c>
      <c r="H9" s="2">
        <f t="shared" si="13"/>
        <v>0</v>
      </c>
      <c r="I9" s="2">
        <f t="shared" si="14"/>
        <v>528300</v>
      </c>
      <c r="J9" s="2">
        <f t="shared" si="15"/>
        <v>0</v>
      </c>
      <c r="K9" s="2">
        <f t="shared" si="16"/>
        <v>0</v>
      </c>
      <c r="L9" s="2">
        <f t="shared" si="17"/>
        <v>528300</v>
      </c>
      <c r="M9" s="2">
        <v>0</v>
      </c>
      <c r="N9" s="2">
        <v>257200</v>
      </c>
      <c r="O9" s="2">
        <v>0</v>
      </c>
      <c r="P9" s="2">
        <v>0</v>
      </c>
      <c r="Q9" s="2">
        <f t="shared" si="2"/>
        <v>257200</v>
      </c>
      <c r="R9" s="2">
        <f t="shared" si="18"/>
        <v>0</v>
      </c>
      <c r="S9" s="2">
        <f t="shared" si="9"/>
        <v>638700</v>
      </c>
      <c r="T9" s="2">
        <f t="shared" si="10"/>
        <v>0</v>
      </c>
      <c r="U9" s="2">
        <f t="shared" si="11"/>
        <v>0</v>
      </c>
      <c r="V9" s="2">
        <f t="shared" si="12"/>
        <v>638700</v>
      </c>
    </row>
    <row r="10" spans="1:22" x14ac:dyDescent="0.3">
      <c r="A10" s="1">
        <v>45413</v>
      </c>
      <c r="B10" s="1" t="str">
        <f t="shared" si="0"/>
        <v>May, 2024</v>
      </c>
      <c r="C10" s="2">
        <v>0</v>
      </c>
      <c r="D10" s="2">
        <v>372150</v>
      </c>
      <c r="E10" s="2">
        <v>0</v>
      </c>
      <c r="F10" s="2">
        <v>0</v>
      </c>
      <c r="G10" s="2">
        <f t="shared" si="1"/>
        <v>372150</v>
      </c>
      <c r="H10" s="2">
        <f t="shared" si="13"/>
        <v>0</v>
      </c>
      <c r="I10" s="2">
        <f t="shared" si="14"/>
        <v>900450</v>
      </c>
      <c r="J10" s="2">
        <f t="shared" si="15"/>
        <v>0</v>
      </c>
      <c r="K10" s="2">
        <f t="shared" si="16"/>
        <v>0</v>
      </c>
      <c r="L10" s="2">
        <f t="shared" si="17"/>
        <v>900450</v>
      </c>
      <c r="M10" s="2">
        <v>0</v>
      </c>
      <c r="N10" s="2">
        <v>425250</v>
      </c>
      <c r="O10" s="2">
        <v>0</v>
      </c>
      <c r="P10" s="2">
        <v>0</v>
      </c>
      <c r="Q10" s="2">
        <f t="shared" ref="Q10" si="19">SUM(M10:P10)</f>
        <v>425250</v>
      </c>
      <c r="R10" s="2">
        <f t="shared" si="18"/>
        <v>0</v>
      </c>
      <c r="S10" s="2">
        <f t="shared" si="9"/>
        <v>1063950</v>
      </c>
      <c r="T10" s="2">
        <f t="shared" si="10"/>
        <v>0</v>
      </c>
      <c r="U10" s="2">
        <f t="shared" si="11"/>
        <v>0</v>
      </c>
      <c r="V10" s="2">
        <f t="shared" si="12"/>
        <v>1063950</v>
      </c>
    </row>
    <row r="11" spans="1:22" x14ac:dyDescent="0.3">
      <c r="A11" s="1">
        <v>45444</v>
      </c>
      <c r="B11" s="1" t="str">
        <f t="shared" ref="B11" si="20">TEXT(A11,"mmmm, yyyy")</f>
        <v>June, 2024</v>
      </c>
      <c r="C11" s="2">
        <v>0</v>
      </c>
      <c r="D11" s="2">
        <v>320300</v>
      </c>
      <c r="E11" s="2">
        <v>0</v>
      </c>
      <c r="F11" s="2">
        <v>0</v>
      </c>
      <c r="G11" s="2">
        <f t="shared" ref="G11" si="21">SUM(C11:F11)</f>
        <v>320300</v>
      </c>
      <c r="H11" s="2">
        <f t="shared" ref="H11" si="22">H10+C11</f>
        <v>0</v>
      </c>
      <c r="I11" s="2">
        <f t="shared" ref="I11" si="23">I10+D11</f>
        <v>1220750</v>
      </c>
      <c r="J11" s="2">
        <f t="shared" ref="J11" si="24">J10+E11</f>
        <v>0</v>
      </c>
      <c r="K11" s="2">
        <f t="shared" ref="K11" si="25">K10+F11</f>
        <v>0</v>
      </c>
      <c r="L11" s="2">
        <f t="shared" ref="L11" si="26">L10+G11</f>
        <v>1220750</v>
      </c>
      <c r="M11" s="2">
        <v>0</v>
      </c>
      <c r="N11" s="2">
        <v>272950</v>
      </c>
      <c r="O11" s="2">
        <v>0</v>
      </c>
      <c r="P11" s="2">
        <v>0</v>
      </c>
      <c r="Q11" s="2">
        <f t="shared" ref="Q11" si="27">SUM(M11:P11)</f>
        <v>272950</v>
      </c>
      <c r="R11" s="2">
        <f t="shared" ref="R11" si="28">R10+M11</f>
        <v>0</v>
      </c>
      <c r="S11" s="2">
        <f t="shared" ref="S11" si="29">S10+N11</f>
        <v>1336900</v>
      </c>
      <c r="T11" s="2">
        <f t="shared" ref="T11" si="30">T10+O11</f>
        <v>0</v>
      </c>
      <c r="U11" s="2">
        <f t="shared" ref="U11" si="31">U10+P11</f>
        <v>0</v>
      </c>
      <c r="V11" s="2">
        <f t="shared" ref="V11" si="32">V10+Q11</f>
        <v>1336900</v>
      </c>
    </row>
    <row r="12" spans="1:22" x14ac:dyDescent="0.3">
      <c r="A12" s="1">
        <v>45474</v>
      </c>
      <c r="B12" s="1" t="str">
        <f t="shared" ref="B12" si="33">TEXT(A12,"mmmm, yyyy")</f>
        <v>July, 2024</v>
      </c>
      <c r="C12" s="2">
        <v>0</v>
      </c>
      <c r="D12" s="2">
        <v>312900</v>
      </c>
      <c r="E12" s="2">
        <v>0</v>
      </c>
      <c r="F12" s="2">
        <v>0</v>
      </c>
      <c r="G12" s="2">
        <f t="shared" ref="G12" si="34">SUM(C12:F12)</f>
        <v>312900</v>
      </c>
      <c r="H12" s="2">
        <f t="shared" ref="H12" si="35">H11+C12</f>
        <v>0</v>
      </c>
      <c r="I12" s="2">
        <f t="shared" ref="I12" si="36">I11+D12</f>
        <v>1533650</v>
      </c>
      <c r="J12" s="2">
        <f t="shared" ref="J12" si="37">J11+E12</f>
        <v>0</v>
      </c>
      <c r="K12" s="2">
        <f t="shared" ref="K12" si="38">K11+F12</f>
        <v>0</v>
      </c>
      <c r="L12" s="2">
        <f t="shared" ref="L12" si="39">L11+G12</f>
        <v>1533650</v>
      </c>
      <c r="M12" s="2">
        <v>0</v>
      </c>
      <c r="N12" s="2">
        <v>403200</v>
      </c>
      <c r="O12" s="2">
        <v>0</v>
      </c>
      <c r="P12" s="2">
        <v>0</v>
      </c>
      <c r="Q12" s="2">
        <f t="shared" ref="Q12" si="40">SUM(M12:P12)</f>
        <v>403200</v>
      </c>
      <c r="R12" s="2">
        <f t="shared" ref="R12" si="41">R11+M12</f>
        <v>0</v>
      </c>
      <c r="S12" s="2">
        <f t="shared" ref="S12" si="42">S11+N12</f>
        <v>1740100</v>
      </c>
      <c r="T12" s="2">
        <f t="shared" ref="T12" si="43">T11+O12</f>
        <v>0</v>
      </c>
      <c r="U12" s="2">
        <f t="shared" ref="U12" si="44">U11+P12</f>
        <v>0</v>
      </c>
      <c r="V12" s="2">
        <f t="shared" ref="V12" si="45">V11+Q12</f>
        <v>1740100</v>
      </c>
    </row>
    <row r="13" spans="1:22" x14ac:dyDescent="0.3">
      <c r="A13" s="1">
        <v>45505</v>
      </c>
      <c r="B13" s="1" t="str">
        <f t="shared" ref="B13:B14" si="46">TEXT(A13,"mmmm, yyyy")</f>
        <v>August, 2024</v>
      </c>
      <c r="C13" s="2">
        <v>0</v>
      </c>
      <c r="D13" s="2">
        <v>355600</v>
      </c>
      <c r="E13" s="2">
        <v>0</v>
      </c>
      <c r="F13" s="2">
        <v>0</v>
      </c>
      <c r="G13" s="2">
        <f t="shared" ref="G13:G15" si="47">SUM(C13:F13)</f>
        <v>355600</v>
      </c>
      <c r="H13" s="2">
        <f t="shared" ref="H13" si="48">H12+C13</f>
        <v>0</v>
      </c>
      <c r="I13" s="2">
        <f t="shared" ref="I13" si="49">I12+D13</f>
        <v>1889250</v>
      </c>
      <c r="J13" s="2">
        <f t="shared" ref="J13" si="50">J12+E13</f>
        <v>0</v>
      </c>
      <c r="K13" s="2">
        <f t="shared" ref="K13" si="51">K12+F13</f>
        <v>0</v>
      </c>
      <c r="L13" s="2">
        <f t="shared" ref="L13" si="52">L12+G13</f>
        <v>1889250</v>
      </c>
      <c r="M13" s="2">
        <v>0</v>
      </c>
      <c r="N13" s="2">
        <v>420500</v>
      </c>
      <c r="O13" s="2">
        <v>0</v>
      </c>
      <c r="P13" s="2">
        <v>0</v>
      </c>
      <c r="Q13" s="2">
        <f t="shared" ref="Q13" si="53">SUM(M13:P13)</f>
        <v>420500</v>
      </c>
      <c r="R13" s="2">
        <f t="shared" ref="R13" si="54">R12+M13</f>
        <v>0</v>
      </c>
      <c r="S13" s="2">
        <f t="shared" ref="S13" si="55">S12+N13</f>
        <v>2160600</v>
      </c>
      <c r="T13" s="2">
        <f t="shared" ref="T13" si="56">T12+O13</f>
        <v>0</v>
      </c>
      <c r="U13" s="2">
        <f t="shared" ref="U13" si="57">U12+P13</f>
        <v>0</v>
      </c>
      <c r="V13" s="2">
        <f t="shared" ref="V13" si="58">V12+Q13</f>
        <v>2160600</v>
      </c>
    </row>
    <row r="14" spans="1:22" x14ac:dyDescent="0.3">
      <c r="A14" s="1">
        <v>45536</v>
      </c>
      <c r="B14" s="1" t="str">
        <f t="shared" si="46"/>
        <v>September, 2024</v>
      </c>
      <c r="C14" s="2">
        <v>0</v>
      </c>
      <c r="D14" s="2">
        <v>341200</v>
      </c>
      <c r="E14" s="2">
        <v>0</v>
      </c>
      <c r="F14" s="2">
        <v>0</v>
      </c>
      <c r="G14" s="2">
        <f t="shared" si="47"/>
        <v>341200</v>
      </c>
      <c r="H14" s="2">
        <f t="shared" ref="H14" si="59">H13+C14</f>
        <v>0</v>
      </c>
      <c r="I14" s="2">
        <f t="shared" ref="I14" si="60">I13+D14</f>
        <v>2230450</v>
      </c>
      <c r="J14" s="2">
        <f t="shared" ref="J14" si="61">J13+E14</f>
        <v>0</v>
      </c>
      <c r="K14" s="2">
        <f t="shared" ref="K14" si="62">K13+F14</f>
        <v>0</v>
      </c>
      <c r="L14" s="2">
        <f t="shared" ref="L14" si="63">L13+G14</f>
        <v>2230450</v>
      </c>
      <c r="M14" s="2">
        <v>0</v>
      </c>
      <c r="N14" s="2">
        <v>388250</v>
      </c>
      <c r="O14" s="2">
        <v>0</v>
      </c>
      <c r="P14" s="2">
        <v>0</v>
      </c>
      <c r="Q14" s="2">
        <f t="shared" ref="Q14" si="64">SUM(M14:P14)</f>
        <v>388250</v>
      </c>
      <c r="R14" s="2">
        <f t="shared" ref="R14" si="65">R13+M14</f>
        <v>0</v>
      </c>
      <c r="S14" s="2">
        <f t="shared" ref="S14" si="66">S13+N14</f>
        <v>2548850</v>
      </c>
      <c r="T14" s="2">
        <f t="shared" ref="T14" si="67">T13+O14</f>
        <v>0</v>
      </c>
      <c r="U14" s="2">
        <f t="shared" ref="U14" si="68">U13+P14</f>
        <v>0</v>
      </c>
      <c r="V14" s="2">
        <f t="shared" ref="V14" si="69">V13+Q14</f>
        <v>2548850</v>
      </c>
    </row>
    <row r="15" spans="1:22" x14ac:dyDescent="0.3">
      <c r="A15" s="1">
        <v>45566</v>
      </c>
      <c r="B15" s="1" t="str">
        <f t="shared" ref="B15" si="70">TEXT(A15,"mmmm, yyyy")</f>
        <v>October, 2024</v>
      </c>
      <c r="C15" s="2">
        <v>0</v>
      </c>
      <c r="D15" s="2">
        <v>380450</v>
      </c>
      <c r="E15" s="2">
        <v>0</v>
      </c>
      <c r="F15" s="2">
        <v>0</v>
      </c>
      <c r="G15" s="2">
        <f t="shared" si="47"/>
        <v>380450</v>
      </c>
      <c r="H15" s="2">
        <f t="shared" ref="H15" si="71">H14+C15</f>
        <v>0</v>
      </c>
      <c r="I15" s="2">
        <f t="shared" ref="I15" si="72">I14+D15</f>
        <v>2610900</v>
      </c>
      <c r="J15" s="2">
        <f t="shared" ref="J15" si="73">J14+E15</f>
        <v>0</v>
      </c>
      <c r="K15" s="2">
        <f t="shared" ref="K15" si="74">K14+F15</f>
        <v>0</v>
      </c>
      <c r="L15" s="2">
        <f t="shared" ref="L15" si="75">L14+G15</f>
        <v>2610900</v>
      </c>
      <c r="M15" s="2">
        <v>0</v>
      </c>
      <c r="N15" s="2">
        <v>371960</v>
      </c>
      <c r="O15" s="2">
        <v>0</v>
      </c>
      <c r="P15" s="2">
        <v>0</v>
      </c>
      <c r="Q15" s="2">
        <f t="shared" ref="Q15" si="76">SUM(M15:P15)</f>
        <v>371960</v>
      </c>
      <c r="R15" s="2">
        <f t="shared" ref="R15" si="77">R14+M15</f>
        <v>0</v>
      </c>
      <c r="S15" s="2">
        <f t="shared" ref="S15" si="78">S14+N15</f>
        <v>2920810</v>
      </c>
      <c r="T15" s="2">
        <f t="shared" ref="T15" si="79">T14+O15</f>
        <v>0</v>
      </c>
      <c r="U15" s="2">
        <f t="shared" ref="U15" si="80">U14+P15</f>
        <v>0</v>
      </c>
      <c r="V15" s="2">
        <f t="shared" ref="V15" si="81">V14+Q15</f>
        <v>2920810</v>
      </c>
    </row>
    <row r="16" spans="1:22" x14ac:dyDescent="0.3">
      <c r="A16" s="1">
        <v>45597</v>
      </c>
      <c r="B16" s="1" t="str">
        <f t="shared" ref="B16" si="82">TEXT(A16,"mmmm, yyyy")</f>
        <v>November, 2024</v>
      </c>
      <c r="C16" s="2">
        <v>0</v>
      </c>
      <c r="D16" s="2">
        <v>259660</v>
      </c>
      <c r="E16" s="2">
        <v>0</v>
      </c>
      <c r="F16" s="2">
        <v>0</v>
      </c>
      <c r="G16" s="2">
        <f t="shared" ref="G16" si="83">SUM(C16:F16)</f>
        <v>259660</v>
      </c>
      <c r="H16" s="2">
        <f t="shared" ref="H16" si="84">H15+C16</f>
        <v>0</v>
      </c>
      <c r="I16" s="2">
        <f t="shared" ref="I16" si="85">I15+D16</f>
        <v>2870560</v>
      </c>
      <c r="J16" s="2">
        <f t="shared" ref="J16" si="86">J15+E16</f>
        <v>0</v>
      </c>
      <c r="K16" s="2">
        <f t="shared" ref="K16" si="87">K15+F16</f>
        <v>0</v>
      </c>
      <c r="L16" s="2">
        <f t="shared" ref="L16" si="88">L15+G16</f>
        <v>2870560</v>
      </c>
      <c r="M16" s="2">
        <v>0</v>
      </c>
      <c r="N16" s="2">
        <v>337610</v>
      </c>
      <c r="O16" s="2">
        <v>0</v>
      </c>
      <c r="P16" s="2">
        <v>0</v>
      </c>
      <c r="Q16" s="2">
        <f t="shared" ref="Q16" si="89">SUM(M16:P16)</f>
        <v>337610</v>
      </c>
      <c r="R16" s="2">
        <f t="shared" ref="R16" si="90">R15+M16</f>
        <v>0</v>
      </c>
      <c r="S16" s="2">
        <f t="shared" ref="S16" si="91">S15+N16</f>
        <v>3258420</v>
      </c>
      <c r="T16" s="2">
        <f t="shared" ref="T16" si="92">T15+O16</f>
        <v>0</v>
      </c>
      <c r="U16" s="2">
        <f t="shared" ref="U16" si="93">U15+P16</f>
        <v>0</v>
      </c>
      <c r="V16" s="2">
        <f t="shared" ref="V16" si="94">V15+Q16</f>
        <v>3258420</v>
      </c>
    </row>
  </sheetData>
  <mergeCells count="4">
    <mergeCell ref="C1:G1"/>
    <mergeCell ref="H1:L1"/>
    <mergeCell ref="M1:Q1"/>
    <mergeCell ref="R1:V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61FA-23F2-48E8-AC3E-180DE9085E97}">
  <dimension ref="A1:L14"/>
  <sheetViews>
    <sheetView tabSelected="1" workbookViewId="0">
      <selection activeCell="L17" sqref="L17"/>
    </sheetView>
  </sheetViews>
  <sheetFormatPr defaultRowHeight="14.4" x14ac:dyDescent="0.3"/>
  <cols>
    <col min="1" max="1" width="40.44140625" customWidth="1"/>
    <col min="11" max="11" width="15.33203125" style="1" customWidth="1"/>
    <col min="12" max="12" width="16.21875" customWidth="1"/>
  </cols>
  <sheetData>
    <row r="1" spans="1:12" x14ac:dyDescent="0.3">
      <c r="A1" t="s">
        <v>37</v>
      </c>
    </row>
    <row r="2" spans="1:12" x14ac:dyDescent="0.3">
      <c r="A2" s="7" t="s">
        <v>30</v>
      </c>
      <c r="J2">
        <v>12</v>
      </c>
      <c r="K2" s="1" t="str">
        <f>TEXT(L2,"mmmm, yyyy")</f>
        <v>November, 2023</v>
      </c>
      <c r="L2" s="1">
        <f>EDATE(L3,-12)</f>
        <v>45231</v>
      </c>
    </row>
    <row r="3" spans="1:12" x14ac:dyDescent="0.3">
      <c r="A3" s="3" t="str">
        <f>TEXT(MAX('Raw Data'!G:G),"mmmm, yyyy")</f>
        <v>November, 2024</v>
      </c>
      <c r="B3" s="8" t="s">
        <v>16</v>
      </c>
      <c r="C3" s="8" t="s">
        <v>18</v>
      </c>
      <c r="D3" s="8" t="s">
        <v>19</v>
      </c>
      <c r="J3">
        <v>13</v>
      </c>
      <c r="K3" s="1" t="str">
        <f>INDEX(Data!B:B,MATCH(Table!$A$3,Data!$B:$B,0))</f>
        <v>November, 2024</v>
      </c>
      <c r="L3" s="1">
        <f>INDEX(Data!A:A,MATCH(Table!K3,Data!B:B,0))</f>
        <v>45597</v>
      </c>
    </row>
    <row r="4" spans="1:12" x14ac:dyDescent="0.3">
      <c r="A4" s="10" t="s">
        <v>14</v>
      </c>
      <c r="B4" s="13">
        <f>IFERROR((INDEX(Data!D:D,MATCH(Table!$A$3,Data!$B:$B,0))/1000),"n/a")</f>
        <v>259.66000000000003</v>
      </c>
      <c r="C4" s="13">
        <f>IFERROR((INDEX(Data!F:F,MATCH(Table!$A$3,Data!$B:$B,0))/1000),"n/a")</f>
        <v>0</v>
      </c>
      <c r="D4" s="11">
        <f>IFERROR((INDEX(Data!G:G,MATCH(Table!$A$3,Data!$B:$B,0))/1000),"n/a")</f>
        <v>259.66000000000003</v>
      </c>
    </row>
    <row r="5" spans="1:12" x14ac:dyDescent="0.3">
      <c r="A5" s="4" t="s">
        <v>20</v>
      </c>
      <c r="B5" s="14">
        <f>IFERROR((INDEX(Data!N:N,MATCH(Table!$A$3,Data!$B:$B,0))/1000),"n/a")</f>
        <v>337.61</v>
      </c>
      <c r="C5" s="14">
        <f>IFERROR((INDEX(Data!P:P,MATCH(Table!$A$3,Data!$B:$B,0))/1000),"n/a")</f>
        <v>0</v>
      </c>
      <c r="D5" s="5">
        <f>IFERROR((INDEX(Data!Q:Q,MATCH(Table!$A$3,Data!$B:$B,0))/1000),"n/a")</f>
        <v>337.61</v>
      </c>
    </row>
    <row r="6" spans="1:12" x14ac:dyDescent="0.3">
      <c r="A6" s="10" t="s">
        <v>32</v>
      </c>
      <c r="B6" s="13">
        <f>IFERROR((INDEX(Data!N:N,MATCH(Table!$A$3,Data!$B:$B,0))/1000),"n/a")</f>
        <v>337.61</v>
      </c>
      <c r="C6" s="13">
        <f>IFERROR((INDEX(Data!P:P,MATCH(Table!$A$3,Data!$B:$B,0))/1000),"n/a")</f>
        <v>0</v>
      </c>
      <c r="D6" s="11">
        <f>IFERROR((INDEX(Data!Q:Q,MATCH(Table!$A$3,Data!$B:$B,0))/1000),"n/a")</f>
        <v>337.61</v>
      </c>
    </row>
    <row r="7" spans="1:12" x14ac:dyDescent="0.3">
      <c r="A7" s="4" t="s">
        <v>33</v>
      </c>
      <c r="B7" s="14">
        <f>IFERROR((INDEX(Data!N:N, MATCH(Table!$K$2,Data!$B:$B,0))/1000), "n/a")</f>
        <v>369</v>
      </c>
      <c r="C7" s="14">
        <f>IFERROR((INDEX(Data!P:P, MATCH(Table!$K$2,Data!$B:$B,0))/1000), "n/a")</f>
        <v>0</v>
      </c>
      <c r="D7" s="5">
        <f>IFERROR((INDEX(Data!Q:Q, MATCH(Table!$K$2,Data!$B:$B,0))/1000), "n/a")</f>
        <v>369</v>
      </c>
    </row>
    <row r="8" spans="1:12" x14ac:dyDescent="0.3">
      <c r="A8" s="10" t="s">
        <v>25</v>
      </c>
      <c r="B8" s="13">
        <f>IFERROR((INDEX(Data!S:S,MATCH(Table!$A$3,Data!$B:$B,0))/1000),"n/a")</f>
        <v>3258.42</v>
      </c>
      <c r="C8" s="13">
        <f>IFERROR((INDEX(Data!U:U,MATCH(Table!$A$3,Data!$B:$B,0))/1000),"n/a")</f>
        <v>0</v>
      </c>
      <c r="D8" s="11">
        <f>IFERROR((INDEX(Data!V:V,MATCH(Table!$A$3,Data!$B:$B,0))/1000),"n/a")</f>
        <v>3258.42</v>
      </c>
    </row>
    <row r="9" spans="1:12" x14ac:dyDescent="0.3">
      <c r="A9" s="9" t="s">
        <v>34</v>
      </c>
      <c r="B9" s="6" t="str">
        <f>IFERROR((INDEX(Data!S:S,MATCH(Table!$K$2,Data!$B:$B,0))/1000),"n/a")</f>
        <v>n/a</v>
      </c>
      <c r="C9" s="6" t="str">
        <f>IFERROR((INDEX(Data!U:U,MATCH(Table!$K$2,Data!$B:$B,0))/1000),"n/a")</f>
        <v>n/a</v>
      </c>
      <c r="D9" s="15" t="str">
        <f>IFERROR((INDEX(Data!V:V,MATCH(Table!$K$2,Data!$B:$B,0))/1000),"n/a")</f>
        <v>n/a</v>
      </c>
    </row>
    <row r="11" spans="1:12" x14ac:dyDescent="0.3">
      <c r="A11" t="s">
        <v>39</v>
      </c>
    </row>
    <row r="12" spans="1:12" x14ac:dyDescent="0.3">
      <c r="A12" t="s">
        <v>35</v>
      </c>
    </row>
    <row r="13" spans="1:12" x14ac:dyDescent="0.3">
      <c r="A13" t="s">
        <v>36</v>
      </c>
    </row>
    <row r="14" spans="1:12" x14ac:dyDescent="0.3">
      <c r="A14" t="s">
        <v>31</v>
      </c>
    </row>
  </sheetData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20c0c3c-e3eb-4d7e-a85c-a5358f1a759a">
      <Terms xmlns="http://schemas.microsoft.com/office/infopath/2007/PartnerControls"/>
    </lcf76f155ced4ddcb4097134ff3c332f>
    <Ed xmlns="120c0c3c-e3eb-4d7e-a85c-a5358f1a759a">
      <UserInfo>
        <DisplayName/>
        <AccountId xsi:nil="true"/>
        <AccountType/>
      </UserInfo>
    </Ed>
    <TaxCatchAll xmlns="73fb875a-8af9-4255-b008-0995492d31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98E4D-BF32-464B-9B2C-2EB2E2E884C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20c0c3c-e3eb-4d7e-a85c-a5358f1a759a"/>
    <ds:schemaRef ds:uri="73fb875a-8af9-4255-b008-0995492d31cd"/>
  </ds:schemaRefs>
</ds:datastoreItem>
</file>

<file path=customXml/itemProps2.xml><?xml version="1.0" encoding="utf-8"?>
<ds:datastoreItem xmlns:ds="http://schemas.openxmlformats.org/officeDocument/2006/customXml" ds:itemID="{9FD906B3-1899-4035-9D09-50340A1F5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A2B845-64E6-417D-97AC-68F5DD055B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Socrata</vt:lpstr>
      <vt:lpstr>Raw Data</vt:lpstr>
      <vt:lpstr>Data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Richard - MRP-AMS</dc:creator>
  <cp:lastModifiedBy>Henderson, Richard - MRP-AMS</cp:lastModifiedBy>
  <cp:lastPrinted>2024-07-15T13:38:00Z</cp:lastPrinted>
  <dcterms:created xsi:type="dcterms:W3CDTF">2024-06-11T17:46:57Z</dcterms:created>
  <dcterms:modified xsi:type="dcterms:W3CDTF">2024-12-04T11:50:36Z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0x0101003A223DDEDC800E4280A4B5233603458F</vt:lpwstr>
  </property>
  <property fmtid="{D5CDD505-2E9C-101B-9397-08002B2CF9AE}" pid="3" name="MediaServiceImageTags">
    <vt:lpwstr/>
  </property>
</Properties>
</file>